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 2013\"/>
    </mc:Choice>
  </mc:AlternateContent>
  <bookViews>
    <workbookView xWindow="0" yWindow="45" windowWidth="19095" windowHeight="8910"/>
  </bookViews>
  <sheets>
    <sheet name="ЗАДАНИЕ1" sheetId="1" r:id="rId1"/>
    <sheet name="ЗАДАНИЕ2" sheetId="6" r:id="rId2"/>
    <sheet name="ЗАДАНИE3" sheetId="4" r:id="rId3"/>
    <sheet name="ЗАДАНИЕ4" sheetId="7" r:id="rId4"/>
    <sheet name="ТАБЛИЦА1" sheetId="3" r:id="rId5"/>
    <sheet name="ТАБЛИЦА2" sheetId="5" r:id="rId6"/>
  </sheets>
  <definedNames>
    <definedName name="wrn.отчет._.по._.курсу." localSheetId="2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</definedNames>
  <calcPr calcId="152511"/>
</workbook>
</file>

<file path=xl/calcChain.xml><?xml version="1.0" encoding="utf-8"?>
<calcChain xmlns="http://schemas.openxmlformats.org/spreadsheetml/2006/main">
  <c r="F3" i="5" l="1"/>
  <c r="F4" i="5"/>
  <c r="F5" i="5"/>
  <c r="F6" i="5"/>
  <c r="F7" i="5"/>
  <c r="F8" i="5"/>
  <c r="F9" i="5"/>
  <c r="F10" i="5"/>
  <c r="F2" i="5"/>
  <c r="F11" i="5" l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  <c r="C3" i="1"/>
  <c r="E3" i="1" s="1"/>
  <c r="C4" i="1"/>
  <c r="E4" i="1" s="1"/>
  <c r="C5" i="1"/>
  <c r="C6" i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C16" i="1"/>
  <c r="E16" i="1" s="1"/>
  <c r="C17" i="1"/>
  <c r="E17" i="1" s="1"/>
  <c r="C18" i="1"/>
  <c r="E18" i="1" s="1"/>
  <c r="C19" i="1"/>
  <c r="E19" i="1" s="1"/>
  <c r="C20" i="1"/>
  <c r="E20" i="1" s="1"/>
  <c r="C21" i="1"/>
  <c r="E21" i="1" s="1"/>
  <c r="C2" i="1"/>
  <c r="E2" i="1" s="1"/>
  <c r="E15" i="1" l="1"/>
  <c r="E6" i="1"/>
  <c r="E5" i="1"/>
</calcChain>
</file>

<file path=xl/sharedStrings.xml><?xml version="1.0" encoding="utf-8"?>
<sst xmlns="http://schemas.openxmlformats.org/spreadsheetml/2006/main" count="1433" uniqueCount="106">
  <si>
    <t>Ф.И.О.</t>
  </si>
  <si>
    <t>Оклад, $</t>
  </si>
  <si>
    <t>Премия, €</t>
  </si>
  <si>
    <t>Везунчиков В.В.</t>
  </si>
  <si>
    <t>Красавцев О.О.</t>
  </si>
  <si>
    <t>Добрецов Д.Д</t>
  </si>
  <si>
    <t>Оптимистов О.О.</t>
  </si>
  <si>
    <t>Неунывающий Н.Н.</t>
  </si>
  <si>
    <t>Радостный Р.Р.</t>
  </si>
  <si>
    <t>Хороших Х.Х.</t>
  </si>
  <si>
    <t>Приятный П.П.</t>
  </si>
  <si>
    <t>Мирный М.М.</t>
  </si>
  <si>
    <t>Итого, руб</t>
  </si>
  <si>
    <t>Задорный З.З.</t>
  </si>
  <si>
    <t>Креативный К.К.</t>
  </si>
  <si>
    <t>Морозов М.М.</t>
  </si>
  <si>
    <t>Счастливцев С.С.</t>
  </si>
  <si>
    <t>Толерантная Т.Т.</t>
  </si>
  <si>
    <t>Удальцов У.У.</t>
  </si>
  <si>
    <t>Улыбочкин У.У.</t>
  </si>
  <si>
    <t>Ангелочкин А.А.</t>
  </si>
  <si>
    <t>Дальновидный Д.Д.</t>
  </si>
  <si>
    <t>Душечкин Д.Д.</t>
  </si>
  <si>
    <t>Фамилия И.О.</t>
  </si>
  <si>
    <t>Ясная Я.Я.</t>
  </si>
  <si>
    <t>Оклад, €</t>
  </si>
  <si>
    <t>Итого, €</t>
  </si>
  <si>
    <t>Единица измерения</t>
  </si>
  <si>
    <t>Количество</t>
  </si>
  <si>
    <t>Цена за единицу, руб</t>
  </si>
  <si>
    <t>№ пп.</t>
  </si>
  <si>
    <t>Запчасти и материалы</t>
  </si>
  <si>
    <t>Моторное масло</t>
  </si>
  <si>
    <t>Фильтр масляный</t>
  </si>
  <si>
    <t>Жидкость тормозная</t>
  </si>
  <si>
    <t>Спрей для клем АКБ</t>
  </si>
  <si>
    <t>Универсальная жидкость</t>
  </si>
  <si>
    <t>Смазка-силикон бесцветная</t>
  </si>
  <si>
    <t>Смазка петель</t>
  </si>
  <si>
    <t>Масло трансмиссионное</t>
  </si>
  <si>
    <t>Фильтр воздушный</t>
  </si>
  <si>
    <t>л</t>
  </si>
  <si>
    <t>шт</t>
  </si>
  <si>
    <t>Стоимость, руб</t>
  </si>
  <si>
    <t>Итого:</t>
  </si>
  <si>
    <t>в т.ч. НДС 18%</t>
  </si>
  <si>
    <t>Наименование товара</t>
  </si>
  <si>
    <t>Поставщик</t>
  </si>
  <si>
    <t>Объем партии, т</t>
  </si>
  <si>
    <t>Затраты</t>
  </si>
  <si>
    <t>Дата поступления</t>
  </si>
  <si>
    <t>Выручка</t>
  </si>
  <si>
    <t>Прибыль</t>
  </si>
  <si>
    <t>Дата реализации</t>
  </si>
  <si>
    <t>Баунти</t>
  </si>
  <si>
    <t>Валентина</t>
  </si>
  <si>
    <t>Виспа</t>
  </si>
  <si>
    <t>Пикник</t>
  </si>
  <si>
    <t>Ирис</t>
  </si>
  <si>
    <t>Сникерс</t>
  </si>
  <si>
    <t>Твикс</t>
  </si>
  <si>
    <t>Марс</t>
  </si>
  <si>
    <t>Колизей</t>
  </si>
  <si>
    <t>Крокус</t>
  </si>
  <si>
    <t>Ланта</t>
  </si>
  <si>
    <t>Орион</t>
  </si>
  <si>
    <t>Прод-сервис</t>
  </si>
  <si>
    <t>Наименование</t>
  </si>
  <si>
    <t>Производитель</t>
  </si>
  <si>
    <t>Цена за шт, р</t>
  </si>
  <si>
    <t>Всего, шт</t>
  </si>
  <si>
    <t>Брак, шт</t>
  </si>
  <si>
    <t>Стоимость партии, р</t>
  </si>
  <si>
    <t>Стоимость брака, р</t>
  </si>
  <si>
    <t>День поставки</t>
  </si>
  <si>
    <t>Приемщик</t>
  </si>
  <si>
    <t>Чайник</t>
  </si>
  <si>
    <t>Tefal</t>
  </si>
  <si>
    <t>Смак Компани</t>
  </si>
  <si>
    <t>Philips</t>
  </si>
  <si>
    <t>Braun</t>
  </si>
  <si>
    <t>Moulinex</t>
  </si>
  <si>
    <t>Bosch</t>
  </si>
  <si>
    <t>Душечкина Д.Д.</t>
  </si>
  <si>
    <t>Kenwood</t>
  </si>
  <si>
    <t>Соковыжималка</t>
  </si>
  <si>
    <t>Delonghi</t>
  </si>
  <si>
    <t>Кофеварка</t>
  </si>
  <si>
    <t>Пароварка</t>
  </si>
  <si>
    <t>Мясорубка</t>
  </si>
  <si>
    <t>Panasonic</t>
  </si>
  <si>
    <t>Кухонный комбайн</t>
  </si>
  <si>
    <t>Тостер</t>
  </si>
  <si>
    <t>Печь СВЧ</t>
  </si>
  <si>
    <t>Samsung</t>
  </si>
  <si>
    <t>LG</t>
  </si>
  <si>
    <t>Sharp</t>
  </si>
  <si>
    <t>Миксер</t>
  </si>
  <si>
    <t>Кофемолка</t>
  </si>
  <si>
    <t>БытТехСила</t>
  </si>
  <si>
    <t>OK&amp;KO</t>
  </si>
  <si>
    <t>ТД и Компани</t>
  </si>
  <si>
    <t>Легкость бытия</t>
  </si>
  <si>
    <t>STD лидер</t>
  </si>
  <si>
    <t>Весы</t>
  </si>
  <si>
    <t>Надбавка,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</si>
</sst>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р_._-;\-* #,##0\ _р_._-;_-* &quot;-&quot;\ _р_._-;_-@_-"/>
    <numFmt numFmtId="43" formatCode="_-* #,##0.00\ _р_._-;\-* #,##0.00\ _р_._-;_-* &quot;-&quot;??\ _р_._-;_-@_-"/>
    <numFmt numFmtId="164" formatCode="_-* #,##0&quot;р.&quot;_-;\-* #,##0&quot;р.&quot;_-;_-* &quot;-&quot;&quot;р.&quot;_-;_-@_-"/>
    <numFmt numFmtId="165" formatCode="_-* #,##0.00&quot;р.&quot;_-;\-* #,##0.00&quot;р.&quot;_-;_-* &quot;-&quot;??&quot;р.&quot;_-;_-@_-"/>
    <numFmt numFmtId="166" formatCode="_([$€]* #,##0.00_);_([$€]* \(#,##0.00\);_([$€]* &quot;-&quot;??_);_(@_)"/>
    <numFmt numFmtId="167" formatCode="#,##0.00\ [$$-C0C]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/>
      <diagonal/>
    </border>
  </borders>
  <cellStyleXfs count="2199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8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9" fontId="6" fillId="0" borderId="0" applyFont="0" applyFill="0" applyBorder="0" applyAlignment="0" applyProtection="0"/>
    <xf numFmtId="0" fontId="21" fillId="0" borderId="9" applyNumberFormat="0" applyFill="0" applyAlignment="0" applyProtection="0"/>
    <xf numFmtId="0" fontId="2" fillId="0" borderId="0"/>
    <xf numFmtId="0" fontId="1" fillId="0" borderId="0">
      <alignment vertical="justify"/>
    </xf>
    <xf numFmtId="0" fontId="2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24">
    <xf numFmtId="0" fontId="0" fillId="0" borderId="0" xfId="0"/>
    <xf numFmtId="0" fontId="25" fillId="0" borderId="0" xfId="0" applyFont="1"/>
    <xf numFmtId="0" fontId="25" fillId="24" borderId="10" xfId="0" applyFont="1" applyFill="1" applyBorder="1" applyAlignment="1">
      <alignment horizontal="center" vertical="center" wrapText="1"/>
    </xf>
    <xf numFmtId="165" fontId="25" fillId="24" borderId="10" xfId="2176" applyFont="1" applyFill="1" applyBorder="1" applyAlignment="1">
      <alignment horizontal="center" vertical="center" wrapText="1"/>
    </xf>
    <xf numFmtId="0" fontId="25" fillId="24" borderId="10" xfId="2176" applyNumberFormat="1" applyFont="1" applyFill="1" applyBorder="1" applyAlignment="1">
      <alignment horizontal="center" vertical="center" wrapText="1"/>
    </xf>
    <xf numFmtId="14" fontId="25" fillId="24" borderId="10" xfId="2176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5" fillId="0" borderId="10" xfId="0" applyFont="1" applyBorder="1"/>
    <xf numFmtId="165" fontId="25" fillId="0" borderId="10" xfId="2176" applyFont="1" applyBorder="1"/>
    <xf numFmtId="14" fontId="25" fillId="0" borderId="10" xfId="2176" applyNumberFormat="1" applyFont="1" applyBorder="1"/>
    <xf numFmtId="14" fontId="25" fillId="0" borderId="10" xfId="0" applyNumberFormat="1" applyFont="1" applyBorder="1"/>
    <xf numFmtId="0" fontId="25" fillId="0" borderId="10" xfId="2176" applyNumberFormat="1" applyFont="1" applyBorder="1"/>
    <xf numFmtId="165" fontId="25" fillId="0" borderId="10" xfId="2176" applyFont="1" applyFill="1" applyBorder="1"/>
    <xf numFmtId="0" fontId="25" fillId="0" borderId="10" xfId="0" applyFont="1" applyFill="1" applyBorder="1"/>
    <xf numFmtId="0" fontId="26" fillId="0" borderId="0" xfId="0" applyFont="1"/>
    <xf numFmtId="14" fontId="25" fillId="0" borderId="0" xfId="0" applyNumberFormat="1" applyFont="1"/>
    <xf numFmtId="0" fontId="25" fillId="24" borderId="11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/>
    </xf>
    <xf numFmtId="10" fontId="25" fillId="0" borderId="0" xfId="0" applyNumberFormat="1" applyFont="1"/>
    <xf numFmtId="9" fontId="25" fillId="0" borderId="0" xfId="0" applyNumberFormat="1" applyFont="1"/>
    <xf numFmtId="167" fontId="25" fillId="24" borderId="10" xfId="0" applyNumberFormat="1" applyFont="1" applyFill="1" applyBorder="1" applyAlignment="1">
      <alignment horizontal="center" vertical="center" wrapText="1"/>
    </xf>
    <xf numFmtId="14" fontId="25" fillId="24" borderId="10" xfId="0" applyNumberFormat="1" applyFont="1" applyFill="1" applyBorder="1" applyAlignment="1">
      <alignment horizontal="center" vertical="center" wrapText="1"/>
    </xf>
    <xf numFmtId="167" fontId="25" fillId="0" borderId="0" xfId="0" applyNumberFormat="1" applyFont="1"/>
    <xf numFmtId="0" fontId="25" fillId="0" borderId="10" xfId="0" applyNumberFormat="1" applyFont="1" applyBorder="1"/>
  </cellXfs>
  <cellStyles count="2199">
    <cellStyle name="_3ДМ" xfId="1"/>
    <cellStyle name="_3ДМ_БЕЛ" xfId="2"/>
    <cellStyle name="_3ДМ_РЕЧ" xfId="3"/>
    <cellStyle name="_PRICE" xfId="4"/>
    <cellStyle name="_Август" xfId="5"/>
    <cellStyle name="_Август_Дистанц." xfId="6"/>
    <cellStyle name="_Август_Индив." xfId="7"/>
    <cellStyle name="_АКАД" xfId="8"/>
    <cellStyle name="_АКАД_БЕЛ" xfId="9"/>
    <cellStyle name="_АКАД_РЕЧ" xfId="10"/>
    <cellStyle name="_Апрель" xfId="11"/>
    <cellStyle name="_Апрель_3ДМ" xfId="12"/>
    <cellStyle name="_Апрель_3ДМ_БЕЛ" xfId="13"/>
    <cellStyle name="_Апрель_3ДМ_РЕЧ" xfId="14"/>
    <cellStyle name="_Апрель_Август" xfId="15"/>
    <cellStyle name="_Апрель_Август_Дистанц." xfId="16"/>
    <cellStyle name="_Апрель_Август_Индив." xfId="17"/>
    <cellStyle name="_Апрель_АКАД" xfId="18"/>
    <cellStyle name="_Апрель_АКАД_БЕЛ" xfId="19"/>
    <cellStyle name="_Апрель_АКАД_РЕЧ" xfId="20"/>
    <cellStyle name="_Апрель_Б9560" xfId="21"/>
    <cellStyle name="_Апрель_Б9560_БЕЛ" xfId="22"/>
    <cellStyle name="_Апрель_Б9560_РЕЧ" xfId="23"/>
    <cellStyle name="_Апрель_БЕЛ" xfId="24"/>
    <cellStyle name="_Апрель_БИНТ" xfId="25"/>
    <cellStyle name="_Апрель_БИНТ_БЕЛ" xfId="26"/>
    <cellStyle name="_Апрель_БИНТ_РЕЧ" xfId="27"/>
    <cellStyle name="_Апрель_БУХ" xfId="28"/>
    <cellStyle name="_Апрель_БУХ_БЕЛ" xfId="29"/>
    <cellStyle name="_Апрель_БУХ_РЕЧ" xfId="30"/>
    <cellStyle name="_Апрель_ВЕБДИЗ" xfId="31"/>
    <cellStyle name="_Апрель_ВЕБДИЗ_БЕЛ" xfId="32"/>
    <cellStyle name="_Апрель_ВЕБДИЗ_РЕЧ" xfId="33"/>
    <cellStyle name="_Апрель_ВЕБМАСТ" xfId="34"/>
    <cellStyle name="_Апрель_ВЕБМАСТ_БЕЛ" xfId="35"/>
    <cellStyle name="_Апрель_ВЕБМАСТ_РЕЧ" xfId="36"/>
    <cellStyle name="_Апрель_ВУЕ" xfId="37"/>
    <cellStyle name="_Апрель_ВУЕ_БЕЛ" xfId="38"/>
    <cellStyle name="_Апрель_ВУЕ_РЕЧ" xfId="39"/>
    <cellStyle name="_Апрель_Дети" xfId="40"/>
    <cellStyle name="_Апрель_Дети_БЕЛ" xfId="41"/>
    <cellStyle name="_Апрель_Дети_РЕЧ" xfId="42"/>
    <cellStyle name="_Апрель_Дистанц." xfId="43"/>
    <cellStyle name="_Апрель_Индив." xfId="44"/>
    <cellStyle name="_Апрель_Индив._БЕЛ" xfId="45"/>
    <cellStyle name="_Апрель_Индив._РЕЧ" xfId="46"/>
    <cellStyle name="_Апрель_Июль" xfId="47"/>
    <cellStyle name="_Апрель_Июль_Август" xfId="48"/>
    <cellStyle name="_Апрель_Июль_Август_Дистанц." xfId="49"/>
    <cellStyle name="_Апрель_Июль_Август_Индив." xfId="50"/>
    <cellStyle name="_Апрель_Июль_БЕЛ" xfId="51"/>
    <cellStyle name="_Апрель_Июль_БИНТ" xfId="52"/>
    <cellStyle name="_Апрель_Июль_БИНТ_БЕЛ" xfId="53"/>
    <cellStyle name="_Апрель_Июль_БИНТ_РЕЧ" xfId="54"/>
    <cellStyle name="_Апрель_Июль_ВЕБДИЗ" xfId="55"/>
    <cellStyle name="_Апрель_Июль_ВЕБМАСТ" xfId="56"/>
    <cellStyle name="_Апрель_Июль_ВЕБМАСТ_БЕЛ" xfId="57"/>
    <cellStyle name="_Апрель_Июль_ВЕБМАСТ_РЕЧ" xfId="58"/>
    <cellStyle name="_Апрель_Июль_Дети" xfId="59"/>
    <cellStyle name="_Апрель_Июль_Дистанц." xfId="60"/>
    <cellStyle name="_Апрель_Июль_Индив." xfId="61"/>
    <cellStyle name="_Апрель_Июль_Индив._БЕЛ" xfId="62"/>
    <cellStyle name="_Апрель_Июль_Индив._РЕЧ" xfId="63"/>
    <cellStyle name="_Апрель_Июль_Июнь" xfId="64"/>
    <cellStyle name="_Апрель_Июль_Июнь_Август" xfId="65"/>
    <cellStyle name="_Апрель_Июль_Июнь_Дистанц." xfId="66"/>
    <cellStyle name="_Апрель_Июль_Июнь_Индив." xfId="67"/>
    <cellStyle name="_Апрель_Июль_Июнь_КБУ" xfId="68"/>
    <cellStyle name="_Апрель_Июль_Июнь_Май" xfId="69"/>
    <cellStyle name="_Апрель_Июль_КБУ" xfId="70"/>
    <cellStyle name="_Апрель_Июль_КРН" xfId="71"/>
    <cellStyle name="_Апрель_Июль_Май" xfId="72"/>
    <cellStyle name="_Апрель_Июль_ОПШ" xfId="73"/>
    <cellStyle name="_Апрель_Июль_СР" xfId="74"/>
    <cellStyle name="_Апрель_Июнь" xfId="75"/>
    <cellStyle name="_Апрель_Июнь_1" xfId="76"/>
    <cellStyle name="_Апрель_Июнь_1_Август" xfId="77"/>
    <cellStyle name="_Апрель_Июнь_1_Дистанц." xfId="78"/>
    <cellStyle name="_Апрель_Июнь_1_Индив." xfId="79"/>
    <cellStyle name="_Апрель_Июнь_1_КБУ" xfId="80"/>
    <cellStyle name="_Апрель_Июнь_1_Май" xfId="81"/>
    <cellStyle name="_Апрель_Июнь_Август" xfId="82"/>
    <cellStyle name="_Апрель_Июнь_Август_Дистанц." xfId="83"/>
    <cellStyle name="_Апрель_Июнь_Август_Индив." xfId="84"/>
    <cellStyle name="_Апрель_Июнь_БЕЛ" xfId="85"/>
    <cellStyle name="_Апрель_Июнь_БИНТ" xfId="86"/>
    <cellStyle name="_Апрель_Июнь_БИНТ_БЕЛ" xfId="87"/>
    <cellStyle name="_Апрель_Июнь_БИНТ_РЕЧ" xfId="88"/>
    <cellStyle name="_Апрель_Июнь_БУХ" xfId="89"/>
    <cellStyle name="_Апрель_Июнь_БУХ_БЕЛ" xfId="90"/>
    <cellStyle name="_Апрель_Июнь_БУХ_РЕЧ" xfId="91"/>
    <cellStyle name="_Апрель_Июнь_ВЕБДИЗ" xfId="92"/>
    <cellStyle name="_Апрель_Июнь_ВЕБМАСТ" xfId="93"/>
    <cellStyle name="_Апрель_Июнь_ВЕБМАСТ_БЕЛ" xfId="94"/>
    <cellStyle name="_Апрель_Июнь_ВЕБМАСТ_РЕЧ" xfId="95"/>
    <cellStyle name="_Апрель_Июнь_Дети" xfId="96"/>
    <cellStyle name="_Апрель_Июнь_Дистанц." xfId="97"/>
    <cellStyle name="_Апрель_Июнь_Индив." xfId="98"/>
    <cellStyle name="_Апрель_Июнь_Индив._БЕЛ" xfId="99"/>
    <cellStyle name="_Апрель_Июнь_Индив._РЕЧ" xfId="100"/>
    <cellStyle name="_Апрель_Июнь_Июнь" xfId="101"/>
    <cellStyle name="_Апрель_Июнь_Июнь_Август" xfId="102"/>
    <cellStyle name="_Апрель_Июнь_Июнь_Дистанц." xfId="103"/>
    <cellStyle name="_Апрель_Июнь_Июнь_Индив." xfId="104"/>
    <cellStyle name="_Апрель_Июнь_Июнь_КБУ" xfId="105"/>
    <cellStyle name="_Апрель_Июнь_КБУ" xfId="106"/>
    <cellStyle name="_Апрель_Июнь_КРН" xfId="107"/>
    <cellStyle name="_Апрель_Июнь_Май" xfId="108"/>
    <cellStyle name="_Апрель_Июнь_ОПШ" xfId="109"/>
    <cellStyle name="_Апрель_Июнь_СР" xfId="110"/>
    <cellStyle name="_Апрель_КБУ" xfId="111"/>
    <cellStyle name="_Апрель_КБУ_БЕЛ" xfId="112"/>
    <cellStyle name="_Апрель_КБУ_РЕЧ" xfId="113"/>
    <cellStyle name="_Апрель_КРН" xfId="114"/>
    <cellStyle name="_Апрель_Май" xfId="115"/>
    <cellStyle name="_Апрель_Май_1" xfId="116"/>
    <cellStyle name="_Апрель_Май_1_Август" xfId="117"/>
    <cellStyle name="_Апрель_Май_1_Август_Дистанц." xfId="118"/>
    <cellStyle name="_Апрель_Май_1_Август_Индив." xfId="119"/>
    <cellStyle name="_Апрель_Май_1_БЕЛ" xfId="120"/>
    <cellStyle name="_Апрель_Май_1_БИНТ" xfId="121"/>
    <cellStyle name="_Апрель_Май_1_БИНТ_БЕЛ" xfId="122"/>
    <cellStyle name="_Апрель_Май_1_БИНТ_РЕЧ" xfId="123"/>
    <cellStyle name="_Апрель_Май_1_ВЕБДИЗ" xfId="124"/>
    <cellStyle name="_Апрель_Май_1_ВЕБМАСТ" xfId="125"/>
    <cellStyle name="_Апрель_Май_1_ВЕБМАСТ_БЕЛ" xfId="126"/>
    <cellStyle name="_Апрель_Май_1_ВЕБМАСТ_РЕЧ" xfId="127"/>
    <cellStyle name="_Апрель_Май_1_Дети" xfId="128"/>
    <cellStyle name="_Апрель_Май_1_Дистанц." xfId="129"/>
    <cellStyle name="_Апрель_Май_1_Индив." xfId="130"/>
    <cellStyle name="_Апрель_Май_1_Индив._БЕЛ" xfId="131"/>
    <cellStyle name="_Апрель_Май_1_Индив._РЕЧ" xfId="132"/>
    <cellStyle name="_Апрель_Май_1_Июнь" xfId="133"/>
    <cellStyle name="_Апрель_Май_1_Июнь_Август" xfId="134"/>
    <cellStyle name="_Апрель_Май_1_Июнь_Дистанц." xfId="135"/>
    <cellStyle name="_Апрель_Май_1_Июнь_Индив." xfId="136"/>
    <cellStyle name="_Апрель_Май_1_Июнь_КБУ" xfId="137"/>
    <cellStyle name="_Апрель_Май_1_КБУ" xfId="138"/>
    <cellStyle name="_Апрель_Май_1_КРН" xfId="139"/>
    <cellStyle name="_Апрель_Май_1_ОПШ" xfId="140"/>
    <cellStyle name="_Апрель_Май_1_СР" xfId="141"/>
    <cellStyle name="_Апрель_Май_2" xfId="142"/>
    <cellStyle name="_Апрель_Май_Август" xfId="143"/>
    <cellStyle name="_Апрель_Май_Август_Дистанц." xfId="144"/>
    <cellStyle name="_Апрель_Май_Август_Индив." xfId="145"/>
    <cellStyle name="_Апрель_Май_АКАД" xfId="146"/>
    <cellStyle name="_Апрель_Май_АКАД_БЕЛ" xfId="147"/>
    <cellStyle name="_Апрель_Май_АКАД_РЕЧ" xfId="148"/>
    <cellStyle name="_Апрель_Май_Б9560" xfId="149"/>
    <cellStyle name="_Апрель_Май_Б9560_БЕЛ" xfId="150"/>
    <cellStyle name="_Апрель_Май_Б9560_РЕЧ" xfId="151"/>
    <cellStyle name="_Апрель_Май_БЕЛ" xfId="152"/>
    <cellStyle name="_Апрель_Май_БИНТ" xfId="153"/>
    <cellStyle name="_Апрель_Май_БИНТ_БЕЛ" xfId="154"/>
    <cellStyle name="_Апрель_Май_БИНТ_РЕЧ" xfId="155"/>
    <cellStyle name="_Апрель_Май_БУХ" xfId="156"/>
    <cellStyle name="_Апрель_Май_БУХ_БЕЛ" xfId="157"/>
    <cellStyle name="_Апрель_Май_БУХ_РЕЧ" xfId="158"/>
    <cellStyle name="_Апрель_Май_ВЕБДИЗ" xfId="159"/>
    <cellStyle name="_Апрель_Май_ВЕБМАСТ" xfId="160"/>
    <cellStyle name="_Апрель_Май_ВЕБМАСТ_БЕЛ" xfId="161"/>
    <cellStyle name="_Апрель_Май_ВЕБМАСТ_РЕЧ" xfId="162"/>
    <cellStyle name="_Апрель_Май_Дети" xfId="163"/>
    <cellStyle name="_Апрель_Май_Дистанц." xfId="164"/>
    <cellStyle name="_Апрель_Май_Индив." xfId="165"/>
    <cellStyle name="_Апрель_Май_Индив._БЕЛ" xfId="166"/>
    <cellStyle name="_Апрель_Май_Индив._РЕЧ" xfId="167"/>
    <cellStyle name="_Апрель_Май_Июль" xfId="168"/>
    <cellStyle name="_Апрель_Май_Июль_Август" xfId="169"/>
    <cellStyle name="_Апрель_Май_Июль_Август_Дистанц." xfId="170"/>
    <cellStyle name="_Апрель_Май_Июль_Август_Индив." xfId="171"/>
    <cellStyle name="_Апрель_Май_Июль_БЕЛ" xfId="172"/>
    <cellStyle name="_Апрель_Май_Июль_БИНТ" xfId="173"/>
    <cellStyle name="_Апрель_Май_Июль_БИНТ_БЕЛ" xfId="174"/>
    <cellStyle name="_Апрель_Май_Июль_БИНТ_РЕЧ" xfId="175"/>
    <cellStyle name="_Апрель_Май_Июль_ВЕБДИЗ" xfId="176"/>
    <cellStyle name="_Апрель_Май_Июль_ВЕБМАСТ" xfId="177"/>
    <cellStyle name="_Апрель_Май_Июль_ВЕБМАСТ_БЕЛ" xfId="178"/>
    <cellStyle name="_Апрель_Май_Июль_ВЕБМАСТ_РЕЧ" xfId="179"/>
    <cellStyle name="_Апрель_Май_Июль_Дети" xfId="180"/>
    <cellStyle name="_Апрель_Май_Июль_Дистанц." xfId="181"/>
    <cellStyle name="_Апрель_Май_Июль_Индив." xfId="182"/>
    <cellStyle name="_Апрель_Май_Июль_Индив._БЕЛ" xfId="183"/>
    <cellStyle name="_Апрель_Май_Июль_Индив._РЕЧ" xfId="184"/>
    <cellStyle name="_Апрель_Май_Июль_Июнь" xfId="185"/>
    <cellStyle name="_Апрель_Май_Июль_Июнь_Август" xfId="186"/>
    <cellStyle name="_Апрель_Май_Июль_Июнь_Дистанц." xfId="187"/>
    <cellStyle name="_Апрель_Май_Июль_Июнь_Индив." xfId="188"/>
    <cellStyle name="_Апрель_Май_Июль_Июнь_КБУ" xfId="189"/>
    <cellStyle name="_Апрель_Май_Июль_КБУ" xfId="190"/>
    <cellStyle name="_Апрель_Май_Июль_КРН" xfId="191"/>
    <cellStyle name="_Апрель_Май_Июль_ОПШ" xfId="192"/>
    <cellStyle name="_Апрель_Май_Июль_СР" xfId="193"/>
    <cellStyle name="_Апрель_Май_Июнь" xfId="194"/>
    <cellStyle name="_Апрель_Май_Июнь_1" xfId="195"/>
    <cellStyle name="_Апрель_Май_Июнь_1_Август" xfId="196"/>
    <cellStyle name="_Апрель_Май_Июнь_1_Дистанц." xfId="197"/>
    <cellStyle name="_Апрель_Май_Июнь_1_Индив." xfId="198"/>
    <cellStyle name="_Апрель_Май_Июнь_1_КБУ" xfId="199"/>
    <cellStyle name="_Апрель_Май_Июнь_Август" xfId="200"/>
    <cellStyle name="_Апрель_Май_Июнь_Август_Дистанц." xfId="201"/>
    <cellStyle name="_Апрель_Май_Июнь_Август_Индив." xfId="202"/>
    <cellStyle name="_Апрель_Май_Июнь_БЕЛ" xfId="203"/>
    <cellStyle name="_Апрель_Май_Июнь_БИНТ" xfId="204"/>
    <cellStyle name="_Апрель_Май_Июнь_БИНТ_БЕЛ" xfId="205"/>
    <cellStyle name="_Апрель_Май_Июнь_БИНТ_РЕЧ" xfId="206"/>
    <cellStyle name="_Апрель_Май_Июнь_БУХ" xfId="207"/>
    <cellStyle name="_Апрель_Май_Июнь_БУХ_БЕЛ" xfId="208"/>
    <cellStyle name="_Апрель_Май_Июнь_БУХ_РЕЧ" xfId="209"/>
    <cellStyle name="_Апрель_Май_Июнь_ВЕБДИЗ" xfId="210"/>
    <cellStyle name="_Апрель_Май_Июнь_ВЕБМАСТ" xfId="211"/>
    <cellStyle name="_Апрель_Май_Июнь_ВЕБМАСТ_БЕЛ" xfId="212"/>
    <cellStyle name="_Апрель_Май_Июнь_ВЕБМАСТ_РЕЧ" xfId="213"/>
    <cellStyle name="_Апрель_Май_Июнь_Дети" xfId="214"/>
    <cellStyle name="_Апрель_Май_Июнь_Дистанц." xfId="215"/>
    <cellStyle name="_Апрель_Май_Июнь_Индив." xfId="216"/>
    <cellStyle name="_Апрель_Май_Июнь_Индив._БЕЛ" xfId="217"/>
    <cellStyle name="_Апрель_Май_Июнь_Индив._РЕЧ" xfId="218"/>
    <cellStyle name="_Апрель_Май_Июнь_Июнь" xfId="219"/>
    <cellStyle name="_Апрель_Май_Июнь_Июнь_Август" xfId="220"/>
    <cellStyle name="_Апрель_Май_Июнь_Июнь_Дистанц." xfId="221"/>
    <cellStyle name="_Апрель_Май_Июнь_Июнь_Индив." xfId="222"/>
    <cellStyle name="_Апрель_Май_Июнь_Июнь_КБУ" xfId="223"/>
    <cellStyle name="_Апрель_Май_Июнь_КБУ" xfId="224"/>
    <cellStyle name="_Апрель_Май_Июнь_КРН" xfId="225"/>
    <cellStyle name="_Апрель_Май_Июнь_ОПШ" xfId="226"/>
    <cellStyle name="_Апрель_Май_Июнь_СР" xfId="227"/>
    <cellStyle name="_Апрель_Май_КБУ" xfId="228"/>
    <cellStyle name="_Апрель_Май_КРН" xfId="229"/>
    <cellStyle name="_Апрель_Май_Май" xfId="230"/>
    <cellStyle name="_Апрель_Май_Май_Август" xfId="231"/>
    <cellStyle name="_Апрель_Май_Май_Август_Дистанц." xfId="232"/>
    <cellStyle name="_Апрель_Май_Май_Август_Индив." xfId="233"/>
    <cellStyle name="_Апрель_Май_Май_БЕЛ" xfId="234"/>
    <cellStyle name="_Апрель_Май_Май_БИНТ" xfId="235"/>
    <cellStyle name="_Апрель_Май_Май_БИНТ_БЕЛ" xfId="236"/>
    <cellStyle name="_Апрель_Май_Май_БИНТ_РЕЧ" xfId="237"/>
    <cellStyle name="_Апрель_Май_Май_ВЕБДИЗ" xfId="238"/>
    <cellStyle name="_Апрель_Май_Май_ВЕБМАСТ" xfId="239"/>
    <cellStyle name="_Апрель_Май_Май_ВЕБМАСТ_БЕЛ" xfId="240"/>
    <cellStyle name="_Апрель_Май_Май_ВЕБМАСТ_РЕЧ" xfId="241"/>
    <cellStyle name="_Апрель_Май_Май_Дети" xfId="242"/>
    <cellStyle name="_Апрель_Май_Май_Дистанц." xfId="243"/>
    <cellStyle name="_Апрель_Май_Май_Индив." xfId="244"/>
    <cellStyle name="_Апрель_Май_Май_Индив._БЕЛ" xfId="245"/>
    <cellStyle name="_Апрель_Май_Май_Индив._РЕЧ" xfId="246"/>
    <cellStyle name="_Апрель_Май_Май_Июнь" xfId="247"/>
    <cellStyle name="_Апрель_Май_Май_Июнь_Август" xfId="248"/>
    <cellStyle name="_Апрель_Май_Май_Июнь_Дистанц." xfId="249"/>
    <cellStyle name="_Апрель_Май_Май_Июнь_Индив." xfId="250"/>
    <cellStyle name="_Апрель_Май_Май_Июнь_КБУ" xfId="251"/>
    <cellStyle name="_Апрель_Май_Май_КБУ" xfId="252"/>
    <cellStyle name="_Апрель_Май_Май_КРН" xfId="253"/>
    <cellStyle name="_Апрель_Май_Май_ОПШ" xfId="254"/>
    <cellStyle name="_Апрель_Май_Май_СР" xfId="255"/>
    <cellStyle name="_Апрель_Май_ОПШ" xfId="256"/>
    <cellStyle name="_Апрель_Май_РЕЧ" xfId="257"/>
    <cellStyle name="_Апрель_Май_РЕЧ_БЕЛ" xfId="258"/>
    <cellStyle name="_Апрель_Май_РЕЧ_РЕЧ" xfId="259"/>
    <cellStyle name="_Апрель_Май_СИ" xfId="260"/>
    <cellStyle name="_Апрель_Май_СИ_БЕЛ" xfId="261"/>
    <cellStyle name="_Апрель_Май_СИ_РЕЧ" xfId="262"/>
    <cellStyle name="_Апрель_Май_СР" xfId="263"/>
    <cellStyle name="_Апрель_Май_СУБД" xfId="264"/>
    <cellStyle name="_Апрель_Май_СУБД_БЕЛ" xfId="265"/>
    <cellStyle name="_Апрель_Май_СУБД_РЕЧ" xfId="266"/>
    <cellStyle name="_Апрель_НТ" xfId="267"/>
    <cellStyle name="_Апрель_НТ_БЕЛ" xfId="268"/>
    <cellStyle name="_Апрель_НТ_РЕЧ" xfId="269"/>
    <cellStyle name="_Апрель_ОПШ" xfId="270"/>
    <cellStyle name="_Апрель_Офис" xfId="271"/>
    <cellStyle name="_Апрель_Офис_БЕЛ" xfId="272"/>
    <cellStyle name="_Апрель_Офис_РЕЧ" xfId="273"/>
    <cellStyle name="_Апрель_РЕЧ" xfId="274"/>
    <cellStyle name="_Апрель_РЕЧ_БЕЛ" xfId="275"/>
    <cellStyle name="_Апрель_РЕЧ_РЕЧ" xfId="276"/>
    <cellStyle name="_Апрель_СИ" xfId="277"/>
    <cellStyle name="_Апрель_СИ_БЕЛ" xfId="278"/>
    <cellStyle name="_Апрель_СИ_РЕЧ" xfId="279"/>
    <cellStyle name="_Апрель_СИС" xfId="280"/>
    <cellStyle name="_Апрель_СИС_БЕЛ" xfId="281"/>
    <cellStyle name="_Апрель_СИС_РЕЧ" xfId="282"/>
    <cellStyle name="_Апрель_СР" xfId="283"/>
    <cellStyle name="_Апрель_СУБД" xfId="284"/>
    <cellStyle name="_Апрель_СУБД_БЕЛ" xfId="285"/>
    <cellStyle name="_Апрель_СУБД_РЕЧ" xfId="286"/>
    <cellStyle name="_Апрель_ТЕК" xfId="287"/>
    <cellStyle name="_Апрель_ТЕК_БЕЛ" xfId="288"/>
    <cellStyle name="_Апрель_ТЕК_РЕЧ" xfId="289"/>
    <cellStyle name="_Апрель_Февраль" xfId="290"/>
    <cellStyle name="_Апрель_Февраль_Август" xfId="291"/>
    <cellStyle name="_Апрель_Февраль_Август_Дистанц." xfId="292"/>
    <cellStyle name="_Апрель_Февраль_Август_Индив." xfId="293"/>
    <cellStyle name="_Апрель_Февраль_АКАД" xfId="294"/>
    <cellStyle name="_Апрель_Февраль_АКАД_БЕЛ" xfId="295"/>
    <cellStyle name="_Апрель_Февраль_АКАД_РЕЧ" xfId="296"/>
    <cellStyle name="_Апрель_Февраль_Б9560" xfId="297"/>
    <cellStyle name="_Апрель_Февраль_Б9560_БЕЛ" xfId="298"/>
    <cellStyle name="_Апрель_Февраль_Б9560_РЕЧ" xfId="299"/>
    <cellStyle name="_Апрель_Февраль_БЕЛ" xfId="300"/>
    <cellStyle name="_Апрель_Февраль_БИНТ" xfId="301"/>
    <cellStyle name="_Апрель_Февраль_БИНТ_БЕЛ" xfId="302"/>
    <cellStyle name="_Апрель_Февраль_БИНТ_РЕЧ" xfId="303"/>
    <cellStyle name="_Апрель_Февраль_БУХ" xfId="304"/>
    <cellStyle name="_Апрель_Февраль_БУХ_БЕЛ" xfId="305"/>
    <cellStyle name="_Апрель_Февраль_БУХ_РЕЧ" xfId="306"/>
    <cellStyle name="_Апрель_Февраль_ВЕБДИЗ" xfId="307"/>
    <cellStyle name="_Апрель_Февраль_ВЕБМАСТ" xfId="308"/>
    <cellStyle name="_Апрель_Февраль_ВЕБМАСТ_БЕЛ" xfId="309"/>
    <cellStyle name="_Апрель_Февраль_ВЕБМАСТ_РЕЧ" xfId="310"/>
    <cellStyle name="_Апрель_Февраль_Дети" xfId="311"/>
    <cellStyle name="_Апрель_Февраль_Дистанц." xfId="312"/>
    <cellStyle name="_Апрель_Февраль_Индив." xfId="313"/>
    <cellStyle name="_Апрель_Февраль_Индив._БЕЛ" xfId="314"/>
    <cellStyle name="_Апрель_Февраль_Индив._РЕЧ" xfId="315"/>
    <cellStyle name="_Апрель_Февраль_Июль" xfId="316"/>
    <cellStyle name="_Апрель_Февраль_Июль_Август" xfId="317"/>
    <cellStyle name="_Апрель_Февраль_Июль_Август_Дистанц." xfId="318"/>
    <cellStyle name="_Апрель_Февраль_Июль_Август_Индив." xfId="319"/>
    <cellStyle name="_Апрель_Февраль_Июль_БЕЛ" xfId="320"/>
    <cellStyle name="_Апрель_Февраль_Июль_БИНТ" xfId="321"/>
    <cellStyle name="_Апрель_Февраль_Июль_БИНТ_БЕЛ" xfId="322"/>
    <cellStyle name="_Апрель_Февраль_Июль_БИНТ_РЕЧ" xfId="323"/>
    <cellStyle name="_Апрель_Февраль_Июль_ВЕБДИЗ" xfId="324"/>
    <cellStyle name="_Апрель_Февраль_Июль_ВЕБМАСТ" xfId="325"/>
    <cellStyle name="_Апрель_Февраль_Июль_ВЕБМАСТ_БЕЛ" xfId="326"/>
    <cellStyle name="_Апрель_Февраль_Июль_ВЕБМАСТ_РЕЧ" xfId="327"/>
    <cellStyle name="_Апрель_Февраль_Июль_Дети" xfId="328"/>
    <cellStyle name="_Апрель_Февраль_Июль_Дистанц." xfId="329"/>
    <cellStyle name="_Апрель_Февраль_Июль_Индив." xfId="330"/>
    <cellStyle name="_Апрель_Февраль_Июль_Индив._БЕЛ" xfId="331"/>
    <cellStyle name="_Апрель_Февраль_Июль_Индив._РЕЧ" xfId="332"/>
    <cellStyle name="_Апрель_Февраль_Июль_Июнь" xfId="333"/>
    <cellStyle name="_Апрель_Февраль_Июль_Июнь_Август" xfId="334"/>
    <cellStyle name="_Апрель_Февраль_Июль_Июнь_Дистанц." xfId="335"/>
    <cellStyle name="_Апрель_Февраль_Июль_Июнь_Индив." xfId="336"/>
    <cellStyle name="_Апрель_Февраль_Июль_Июнь_КБУ" xfId="337"/>
    <cellStyle name="_Апрель_Февраль_Июль_КБУ" xfId="338"/>
    <cellStyle name="_Апрель_Февраль_Июль_КРН" xfId="339"/>
    <cellStyle name="_Апрель_Февраль_Июль_ОПШ" xfId="340"/>
    <cellStyle name="_Апрель_Февраль_Июль_СР" xfId="341"/>
    <cellStyle name="_Апрель_Февраль_Июнь" xfId="342"/>
    <cellStyle name="_Апрель_Февраль_Июнь_1" xfId="343"/>
    <cellStyle name="_Апрель_Февраль_Июнь_1_Август" xfId="344"/>
    <cellStyle name="_Апрель_Февраль_Июнь_1_Дистанц." xfId="345"/>
    <cellStyle name="_Апрель_Февраль_Июнь_1_Индив." xfId="346"/>
    <cellStyle name="_Апрель_Февраль_Июнь_1_КБУ" xfId="347"/>
    <cellStyle name="_Апрель_Февраль_Июнь_Август" xfId="348"/>
    <cellStyle name="_Апрель_Февраль_Июнь_Август_Дистанц." xfId="349"/>
    <cellStyle name="_Апрель_Февраль_Июнь_Август_Индив." xfId="350"/>
    <cellStyle name="_Апрель_Февраль_Июнь_БЕЛ" xfId="351"/>
    <cellStyle name="_Апрель_Февраль_Июнь_БИНТ" xfId="352"/>
    <cellStyle name="_Апрель_Февраль_Июнь_БИНТ_БЕЛ" xfId="353"/>
    <cellStyle name="_Апрель_Февраль_Июнь_БИНТ_РЕЧ" xfId="354"/>
    <cellStyle name="_Апрель_Февраль_Июнь_БУХ" xfId="355"/>
    <cellStyle name="_Апрель_Февраль_Июнь_БУХ_БЕЛ" xfId="356"/>
    <cellStyle name="_Апрель_Февраль_Июнь_БУХ_РЕЧ" xfId="357"/>
    <cellStyle name="_Апрель_Февраль_Июнь_ВЕБДИЗ" xfId="358"/>
    <cellStyle name="_Апрель_Февраль_Июнь_ВЕБМАСТ" xfId="359"/>
    <cellStyle name="_Апрель_Февраль_Июнь_ВЕБМАСТ_БЕЛ" xfId="360"/>
    <cellStyle name="_Апрель_Февраль_Июнь_ВЕБМАСТ_РЕЧ" xfId="361"/>
    <cellStyle name="_Апрель_Февраль_Июнь_Дети" xfId="362"/>
    <cellStyle name="_Апрель_Февраль_Июнь_Дистанц." xfId="363"/>
    <cellStyle name="_Апрель_Февраль_Июнь_Индив." xfId="364"/>
    <cellStyle name="_Апрель_Февраль_Июнь_Индив._БЕЛ" xfId="365"/>
    <cellStyle name="_Апрель_Февраль_Июнь_Индив._РЕЧ" xfId="366"/>
    <cellStyle name="_Апрель_Февраль_Июнь_Июнь" xfId="367"/>
    <cellStyle name="_Апрель_Февраль_Июнь_Июнь_Август" xfId="368"/>
    <cellStyle name="_Апрель_Февраль_Июнь_Июнь_Дистанц." xfId="369"/>
    <cellStyle name="_Апрель_Февраль_Июнь_Июнь_Индив." xfId="370"/>
    <cellStyle name="_Апрель_Февраль_Июнь_Июнь_КБУ" xfId="371"/>
    <cellStyle name="_Апрель_Февраль_Июнь_КБУ" xfId="372"/>
    <cellStyle name="_Апрель_Февраль_Июнь_КРН" xfId="373"/>
    <cellStyle name="_Апрель_Февраль_Июнь_ОПШ" xfId="374"/>
    <cellStyle name="_Апрель_Февраль_Июнь_СР" xfId="375"/>
    <cellStyle name="_Апрель_Февраль_КБУ" xfId="376"/>
    <cellStyle name="_Апрель_Февраль_КРН" xfId="377"/>
    <cellStyle name="_Апрель_Февраль_Май" xfId="378"/>
    <cellStyle name="_Апрель_Февраль_Май_Август" xfId="379"/>
    <cellStyle name="_Апрель_Февраль_Май_Август_Дистанц." xfId="380"/>
    <cellStyle name="_Апрель_Февраль_Май_Август_Индив." xfId="381"/>
    <cellStyle name="_Апрель_Февраль_Май_БЕЛ" xfId="382"/>
    <cellStyle name="_Апрель_Февраль_Май_БИНТ" xfId="383"/>
    <cellStyle name="_Апрель_Февраль_Май_БИНТ_БЕЛ" xfId="384"/>
    <cellStyle name="_Апрель_Февраль_Май_БИНТ_РЕЧ" xfId="385"/>
    <cellStyle name="_Апрель_Февраль_Май_ВЕБДИЗ" xfId="386"/>
    <cellStyle name="_Апрель_Февраль_Май_ВЕБМАСТ" xfId="387"/>
    <cellStyle name="_Апрель_Февраль_Май_ВЕБМАСТ_БЕЛ" xfId="388"/>
    <cellStyle name="_Апрель_Февраль_Май_ВЕБМАСТ_РЕЧ" xfId="389"/>
    <cellStyle name="_Апрель_Февраль_Май_Дети" xfId="390"/>
    <cellStyle name="_Апрель_Февраль_Май_Дистанц." xfId="391"/>
    <cellStyle name="_Апрель_Февраль_Май_Индив." xfId="392"/>
    <cellStyle name="_Апрель_Февраль_Май_Индив._БЕЛ" xfId="393"/>
    <cellStyle name="_Апрель_Февраль_Май_Индив._РЕЧ" xfId="394"/>
    <cellStyle name="_Апрель_Февраль_Май_Июнь" xfId="395"/>
    <cellStyle name="_Апрель_Февраль_Май_Июнь_Август" xfId="396"/>
    <cellStyle name="_Апрель_Февраль_Май_Июнь_Дистанц." xfId="397"/>
    <cellStyle name="_Апрель_Февраль_Май_Июнь_Индив." xfId="398"/>
    <cellStyle name="_Апрель_Февраль_Май_Июнь_КБУ" xfId="399"/>
    <cellStyle name="_Апрель_Февраль_Май_КБУ" xfId="400"/>
    <cellStyle name="_Апрель_Февраль_Май_КРН" xfId="401"/>
    <cellStyle name="_Апрель_Февраль_Май_ОПШ" xfId="402"/>
    <cellStyle name="_Апрель_Февраль_Май_СР" xfId="403"/>
    <cellStyle name="_Апрель_Февраль_ОПШ" xfId="404"/>
    <cellStyle name="_Апрель_Февраль_РЕЧ" xfId="405"/>
    <cellStyle name="_Апрель_Февраль_РЕЧ_БЕЛ" xfId="406"/>
    <cellStyle name="_Апрель_Февраль_РЕЧ_РЕЧ" xfId="407"/>
    <cellStyle name="_Апрель_Февраль_СИ" xfId="408"/>
    <cellStyle name="_Апрель_Февраль_СИ_БЕЛ" xfId="409"/>
    <cellStyle name="_Апрель_Февраль_СИ_РЕЧ" xfId="410"/>
    <cellStyle name="_Апрель_Февраль_СР" xfId="411"/>
    <cellStyle name="_Апрель_Февраль_СУБД" xfId="412"/>
    <cellStyle name="_Апрель_Февраль_СУБД_БЕЛ" xfId="413"/>
    <cellStyle name="_Апрель_Февраль_СУБД_РЕЧ" xfId="414"/>
    <cellStyle name="_Апрель_ФШ" xfId="415"/>
    <cellStyle name="_Апрель_ФШ_БЕЛ" xfId="416"/>
    <cellStyle name="_Апрель_ФШ_РЕЧ" xfId="417"/>
    <cellStyle name="_Б9560" xfId="418"/>
    <cellStyle name="_Б9560_БЕЛ" xfId="419"/>
    <cellStyle name="_Б9560_РЕЧ" xfId="420"/>
    <cellStyle name="_БЕЛ" xfId="421"/>
    <cellStyle name="_БЕЛ_БЕЛ" xfId="422"/>
    <cellStyle name="_БЕЛ_РЕЧ" xfId="423"/>
    <cellStyle name="_БИНТ" xfId="424"/>
    <cellStyle name="_БИНТ_БЕЛ" xfId="425"/>
    <cellStyle name="_БИНТ_РЕЧ" xfId="426"/>
    <cellStyle name="_БУХ" xfId="427"/>
    <cellStyle name="_БУХ_БЕЛ" xfId="428"/>
    <cellStyle name="_БУХ_РЕЧ" xfId="429"/>
    <cellStyle name="_ВЕБДИЗ" xfId="430"/>
    <cellStyle name="_ВЕБДИЗ_БЕЛ" xfId="431"/>
    <cellStyle name="_ВЕБДИЗ_РЕЧ" xfId="432"/>
    <cellStyle name="_ВЕБМАСТ" xfId="433"/>
    <cellStyle name="_ВЕБМАСТ_БЕЛ" xfId="434"/>
    <cellStyle name="_ВЕБМАСТ_РЕЧ" xfId="435"/>
    <cellStyle name="_ВУЕ" xfId="436"/>
    <cellStyle name="_ВУЕ_БЕЛ" xfId="437"/>
    <cellStyle name="_ВУЕ_РЕЧ" xfId="438"/>
    <cellStyle name="_Дети" xfId="439"/>
    <cellStyle name="_Дети_БЕЛ" xfId="440"/>
    <cellStyle name="_Дети_РЕЧ" xfId="441"/>
    <cellStyle name="_Дистанц." xfId="442"/>
    <cellStyle name="_ДОГ НУДО частн" xfId="443"/>
    <cellStyle name="_ДОГ НУДО частн_БЕЛ" xfId="444"/>
    <cellStyle name="_ДОГ НУДО частн_РЕЧ" xfId="445"/>
    <cellStyle name="_Заявление" xfId="446"/>
    <cellStyle name="_Заявление_БЕЛ" xfId="447"/>
    <cellStyle name="_Заявление_РЕЧ" xfId="448"/>
    <cellStyle name="_Индив." xfId="449"/>
    <cellStyle name="_Индив._БЕЛ" xfId="450"/>
    <cellStyle name="_Индив._РЕЧ" xfId="451"/>
    <cellStyle name="_ИНТ" xfId="452"/>
    <cellStyle name="_ИНТ_БЕЛ" xfId="453"/>
    <cellStyle name="_ИНТ_РЕЧ" xfId="454"/>
    <cellStyle name="_Июль" xfId="455"/>
    <cellStyle name="_Июль_Август" xfId="456"/>
    <cellStyle name="_Июль_Август_Дистанц." xfId="457"/>
    <cellStyle name="_Июль_Август_Индив." xfId="458"/>
    <cellStyle name="_Июль_БЕЛ" xfId="459"/>
    <cellStyle name="_Июль_БИНТ" xfId="460"/>
    <cellStyle name="_Июль_БИНТ_БЕЛ" xfId="461"/>
    <cellStyle name="_Июль_БИНТ_РЕЧ" xfId="462"/>
    <cellStyle name="_Июль_ВЕБДИЗ" xfId="463"/>
    <cellStyle name="_Июль_ВЕБМАСТ" xfId="464"/>
    <cellStyle name="_Июль_ВЕБМАСТ_БЕЛ" xfId="465"/>
    <cellStyle name="_Июль_ВЕБМАСТ_РЕЧ" xfId="466"/>
    <cellStyle name="_Июль_Дети" xfId="467"/>
    <cellStyle name="_Июль_Дистанц." xfId="468"/>
    <cellStyle name="_Июль_Индив." xfId="469"/>
    <cellStyle name="_Июль_Индив._БЕЛ" xfId="470"/>
    <cellStyle name="_Июль_Индив._РЕЧ" xfId="471"/>
    <cellStyle name="_Июль_Июнь" xfId="472"/>
    <cellStyle name="_Июль_Июнь_Август" xfId="473"/>
    <cellStyle name="_Июль_Июнь_Дистанц." xfId="474"/>
    <cellStyle name="_Июль_Июнь_Индив." xfId="475"/>
    <cellStyle name="_Июль_Июнь_КБУ" xfId="476"/>
    <cellStyle name="_Июль_КБУ" xfId="477"/>
    <cellStyle name="_Июль_КРН" xfId="478"/>
    <cellStyle name="_Июль_ОПШ" xfId="479"/>
    <cellStyle name="_Июль_СР" xfId="480"/>
    <cellStyle name="_Июнь" xfId="481"/>
    <cellStyle name="_Июнь_1" xfId="482"/>
    <cellStyle name="_Июнь_1_Август" xfId="483"/>
    <cellStyle name="_Июнь_1_Дистанц." xfId="484"/>
    <cellStyle name="_Июнь_1_Индив." xfId="485"/>
    <cellStyle name="_Июнь_1_КБУ" xfId="486"/>
    <cellStyle name="_Июнь_Август" xfId="487"/>
    <cellStyle name="_Июнь_Август_Дистанц." xfId="488"/>
    <cellStyle name="_Июнь_Август_Индив." xfId="489"/>
    <cellStyle name="_Июнь_БЕЛ" xfId="490"/>
    <cellStyle name="_Июнь_БИНТ" xfId="491"/>
    <cellStyle name="_Июнь_БИНТ_БЕЛ" xfId="492"/>
    <cellStyle name="_Июнь_БИНТ_РЕЧ" xfId="493"/>
    <cellStyle name="_Июнь_БУХ" xfId="494"/>
    <cellStyle name="_Июнь_БУХ_БЕЛ" xfId="495"/>
    <cellStyle name="_Июнь_БУХ_РЕЧ" xfId="496"/>
    <cellStyle name="_Июнь_ВЕБДИЗ" xfId="497"/>
    <cellStyle name="_Июнь_ВЕБМАСТ" xfId="498"/>
    <cellStyle name="_Июнь_ВЕБМАСТ_БЕЛ" xfId="499"/>
    <cellStyle name="_Июнь_ВЕБМАСТ_РЕЧ" xfId="500"/>
    <cellStyle name="_Июнь_Дети" xfId="501"/>
    <cellStyle name="_Июнь_Дистанц." xfId="502"/>
    <cellStyle name="_Июнь_Индив." xfId="503"/>
    <cellStyle name="_Июнь_Индив._БЕЛ" xfId="504"/>
    <cellStyle name="_Июнь_Индив._РЕЧ" xfId="505"/>
    <cellStyle name="_Июнь_Июнь" xfId="506"/>
    <cellStyle name="_Июнь_Июнь_Август" xfId="507"/>
    <cellStyle name="_Июнь_Июнь_Дистанц." xfId="508"/>
    <cellStyle name="_Июнь_Июнь_Индив." xfId="509"/>
    <cellStyle name="_Июнь_Июнь_КБУ" xfId="510"/>
    <cellStyle name="_Июнь_КБУ" xfId="511"/>
    <cellStyle name="_Июнь_КРН" xfId="512"/>
    <cellStyle name="_Июнь_ОПШ" xfId="513"/>
    <cellStyle name="_Июнь_СР" xfId="514"/>
    <cellStyle name="_КБУ" xfId="515"/>
    <cellStyle name="_КБУ_БЕЛ" xfId="516"/>
    <cellStyle name="_КБУ_РЕЧ" xfId="517"/>
    <cellStyle name="_Консультация" xfId="518"/>
    <cellStyle name="_Консультация_БЕЛ" xfId="519"/>
    <cellStyle name="_Консультация_РЕЧ" xfId="520"/>
    <cellStyle name="_КРН" xfId="521"/>
    <cellStyle name="_КРН_БЕЛ" xfId="522"/>
    <cellStyle name="_КРН_РЕЧ" xfId="523"/>
    <cellStyle name="_Лист1" xfId="524"/>
    <cellStyle name="_ЛСХ" xfId="525"/>
    <cellStyle name="_ЛСХ_БЕЛ" xfId="526"/>
    <cellStyle name="_ЛСХ_РЕЧ" xfId="527"/>
    <cellStyle name="_Май" xfId="528"/>
    <cellStyle name="_Май_1" xfId="529"/>
    <cellStyle name="_Май_1_Август" xfId="530"/>
    <cellStyle name="_Май_1_Август_Дистанц." xfId="531"/>
    <cellStyle name="_Май_1_Август_Индив." xfId="532"/>
    <cellStyle name="_Май_1_БЕЛ" xfId="533"/>
    <cellStyle name="_Май_1_БИНТ" xfId="534"/>
    <cellStyle name="_Май_1_БИНТ_БЕЛ" xfId="535"/>
    <cellStyle name="_Май_1_БИНТ_РЕЧ" xfId="536"/>
    <cellStyle name="_Май_1_ВЕБДИЗ" xfId="537"/>
    <cellStyle name="_Май_1_ВЕБМАСТ" xfId="538"/>
    <cellStyle name="_Май_1_ВЕБМАСТ_БЕЛ" xfId="539"/>
    <cellStyle name="_Май_1_ВЕБМАСТ_РЕЧ" xfId="540"/>
    <cellStyle name="_Май_1_Дети" xfId="541"/>
    <cellStyle name="_Май_1_Дистанц." xfId="542"/>
    <cellStyle name="_Май_1_Индив." xfId="543"/>
    <cellStyle name="_Май_1_Индив._БЕЛ" xfId="544"/>
    <cellStyle name="_Май_1_Индив._РЕЧ" xfId="545"/>
    <cellStyle name="_Май_1_Июнь" xfId="546"/>
    <cellStyle name="_Май_1_Июнь_Август" xfId="547"/>
    <cellStyle name="_Май_1_Июнь_Дистанц." xfId="548"/>
    <cellStyle name="_Май_1_Июнь_Индив." xfId="549"/>
    <cellStyle name="_Май_1_Июнь_КБУ" xfId="550"/>
    <cellStyle name="_Май_1_КБУ" xfId="551"/>
    <cellStyle name="_Май_1_КРН" xfId="552"/>
    <cellStyle name="_Май_1_ОПШ" xfId="553"/>
    <cellStyle name="_Май_1_СР" xfId="554"/>
    <cellStyle name="_Май_Август" xfId="555"/>
    <cellStyle name="_Май_Август_Дистанц." xfId="556"/>
    <cellStyle name="_Май_Август_Индив." xfId="557"/>
    <cellStyle name="_Май_АКАД" xfId="558"/>
    <cellStyle name="_Май_АКАД_БЕЛ" xfId="559"/>
    <cellStyle name="_Май_АКАД_РЕЧ" xfId="560"/>
    <cellStyle name="_Май_Б9560" xfId="561"/>
    <cellStyle name="_Май_Б9560_БЕЛ" xfId="562"/>
    <cellStyle name="_Май_Б9560_РЕЧ" xfId="563"/>
    <cellStyle name="_Май_БЕЛ" xfId="564"/>
    <cellStyle name="_Май_БИНТ" xfId="565"/>
    <cellStyle name="_Май_БИНТ_БЕЛ" xfId="566"/>
    <cellStyle name="_Май_БИНТ_РЕЧ" xfId="567"/>
    <cellStyle name="_Май_БУХ" xfId="568"/>
    <cellStyle name="_Май_БУХ_БЕЛ" xfId="569"/>
    <cellStyle name="_Май_БУХ_РЕЧ" xfId="570"/>
    <cellStyle name="_Май_ВЕБДИЗ" xfId="571"/>
    <cellStyle name="_Май_ВЕБМАСТ" xfId="572"/>
    <cellStyle name="_Май_ВЕБМАСТ_БЕЛ" xfId="573"/>
    <cellStyle name="_Май_ВЕБМАСТ_РЕЧ" xfId="574"/>
    <cellStyle name="_Май_Дети" xfId="575"/>
    <cellStyle name="_Май_Дистанц." xfId="576"/>
    <cellStyle name="_Май_Индив." xfId="577"/>
    <cellStyle name="_Май_Индив._БЕЛ" xfId="578"/>
    <cellStyle name="_Май_Индив._РЕЧ" xfId="579"/>
    <cellStyle name="_Май_Июль" xfId="580"/>
    <cellStyle name="_Май_Июль_Август" xfId="581"/>
    <cellStyle name="_Май_Июль_Август_Дистанц." xfId="582"/>
    <cellStyle name="_Май_Июль_Август_Индив." xfId="583"/>
    <cellStyle name="_Май_Июль_БЕЛ" xfId="584"/>
    <cellStyle name="_Май_Июль_БИНТ" xfId="585"/>
    <cellStyle name="_Май_Июль_БИНТ_БЕЛ" xfId="586"/>
    <cellStyle name="_Май_Июль_БИНТ_РЕЧ" xfId="587"/>
    <cellStyle name="_Май_Июль_ВЕБДИЗ" xfId="588"/>
    <cellStyle name="_Май_Июль_ВЕБМАСТ" xfId="589"/>
    <cellStyle name="_Май_Июль_ВЕБМАСТ_БЕЛ" xfId="590"/>
    <cellStyle name="_Май_Июль_ВЕБМАСТ_РЕЧ" xfId="591"/>
    <cellStyle name="_Май_Июль_Дети" xfId="592"/>
    <cellStyle name="_Май_Июль_Дистанц." xfId="593"/>
    <cellStyle name="_Май_Июль_Индив." xfId="594"/>
    <cellStyle name="_Май_Июль_Индив._БЕЛ" xfId="595"/>
    <cellStyle name="_Май_Июль_Индив._РЕЧ" xfId="596"/>
    <cellStyle name="_Май_Июль_Июнь" xfId="597"/>
    <cellStyle name="_Май_Июль_Июнь_Август" xfId="598"/>
    <cellStyle name="_Май_Июль_Июнь_Дистанц." xfId="599"/>
    <cellStyle name="_Май_Июль_Июнь_Индив." xfId="600"/>
    <cellStyle name="_Май_Июль_Июнь_КБУ" xfId="601"/>
    <cellStyle name="_Май_Июль_КБУ" xfId="602"/>
    <cellStyle name="_Май_Июль_КРН" xfId="603"/>
    <cellStyle name="_Май_Июль_ОПШ" xfId="604"/>
    <cellStyle name="_Май_Июль_СР" xfId="605"/>
    <cellStyle name="_Май_Июнь" xfId="606"/>
    <cellStyle name="_Май_Июнь_1" xfId="607"/>
    <cellStyle name="_Май_Июнь_1_Август" xfId="608"/>
    <cellStyle name="_Май_Июнь_1_Дистанц." xfId="609"/>
    <cellStyle name="_Май_Июнь_1_Индив." xfId="610"/>
    <cellStyle name="_Май_Июнь_1_КБУ" xfId="611"/>
    <cellStyle name="_Май_Июнь_Август" xfId="612"/>
    <cellStyle name="_Май_Июнь_Август_Дистанц." xfId="613"/>
    <cellStyle name="_Май_Июнь_Август_Индив." xfId="614"/>
    <cellStyle name="_Май_Июнь_БЕЛ" xfId="615"/>
    <cellStyle name="_Май_Июнь_БИНТ" xfId="616"/>
    <cellStyle name="_Май_Июнь_БИНТ_БЕЛ" xfId="617"/>
    <cellStyle name="_Май_Июнь_БИНТ_РЕЧ" xfId="618"/>
    <cellStyle name="_Май_Июнь_БУХ" xfId="619"/>
    <cellStyle name="_Май_Июнь_БУХ_БЕЛ" xfId="620"/>
    <cellStyle name="_Май_Июнь_БУХ_РЕЧ" xfId="621"/>
    <cellStyle name="_Май_Июнь_ВЕБДИЗ" xfId="622"/>
    <cellStyle name="_Май_Июнь_ВЕБМАСТ" xfId="623"/>
    <cellStyle name="_Май_Июнь_ВЕБМАСТ_БЕЛ" xfId="624"/>
    <cellStyle name="_Май_Июнь_ВЕБМАСТ_РЕЧ" xfId="625"/>
    <cellStyle name="_Май_Июнь_Дети" xfId="626"/>
    <cellStyle name="_Май_Июнь_Дистанц." xfId="627"/>
    <cellStyle name="_Май_Июнь_Индив." xfId="628"/>
    <cellStyle name="_Май_Июнь_Индив._БЕЛ" xfId="629"/>
    <cellStyle name="_Май_Июнь_Индив._РЕЧ" xfId="630"/>
    <cellStyle name="_Май_Июнь_Июнь" xfId="631"/>
    <cellStyle name="_Май_Июнь_Июнь_Август" xfId="632"/>
    <cellStyle name="_Май_Июнь_Июнь_Дистанц." xfId="633"/>
    <cellStyle name="_Май_Июнь_Июнь_Индив." xfId="634"/>
    <cellStyle name="_Май_Июнь_Июнь_КБУ" xfId="635"/>
    <cellStyle name="_Май_Июнь_КБУ" xfId="636"/>
    <cellStyle name="_Май_Июнь_КРН" xfId="637"/>
    <cellStyle name="_Май_Июнь_ОПШ" xfId="638"/>
    <cellStyle name="_Май_Июнь_СР" xfId="639"/>
    <cellStyle name="_Май_КБУ" xfId="640"/>
    <cellStyle name="_Май_КРН" xfId="641"/>
    <cellStyle name="_Май_Май" xfId="642"/>
    <cellStyle name="_Май_Май_Август" xfId="643"/>
    <cellStyle name="_Май_Май_Август_Дистанц." xfId="644"/>
    <cellStyle name="_Май_Май_Август_Индив." xfId="645"/>
    <cellStyle name="_Май_Май_БЕЛ" xfId="646"/>
    <cellStyle name="_Май_Май_БИНТ" xfId="647"/>
    <cellStyle name="_Май_Май_БИНТ_БЕЛ" xfId="648"/>
    <cellStyle name="_Май_Май_БИНТ_РЕЧ" xfId="649"/>
    <cellStyle name="_Май_Май_ВЕБДИЗ" xfId="650"/>
    <cellStyle name="_Май_Май_ВЕБМАСТ" xfId="651"/>
    <cellStyle name="_Май_Май_ВЕБМАСТ_БЕЛ" xfId="652"/>
    <cellStyle name="_Май_Май_ВЕБМАСТ_РЕЧ" xfId="653"/>
    <cellStyle name="_Май_Май_Дети" xfId="654"/>
    <cellStyle name="_Май_Май_Дистанц." xfId="655"/>
    <cellStyle name="_Май_Май_Индив." xfId="656"/>
    <cellStyle name="_Май_Май_Индив._БЕЛ" xfId="657"/>
    <cellStyle name="_Май_Май_Индив._РЕЧ" xfId="658"/>
    <cellStyle name="_Май_Май_Июнь" xfId="659"/>
    <cellStyle name="_Май_Май_Июнь_Август" xfId="660"/>
    <cellStyle name="_Май_Май_Июнь_Дистанц." xfId="661"/>
    <cellStyle name="_Май_Май_Июнь_Индив." xfId="662"/>
    <cellStyle name="_Май_Май_Июнь_КБУ" xfId="663"/>
    <cellStyle name="_Май_Май_КБУ" xfId="664"/>
    <cellStyle name="_Май_Май_КРН" xfId="665"/>
    <cellStyle name="_Май_Май_ОПШ" xfId="666"/>
    <cellStyle name="_Май_Май_СР" xfId="667"/>
    <cellStyle name="_Май_ОПШ" xfId="668"/>
    <cellStyle name="_Май_РЕЧ" xfId="669"/>
    <cellStyle name="_Май_РЕЧ_БЕЛ" xfId="670"/>
    <cellStyle name="_Май_РЕЧ_РЕЧ" xfId="671"/>
    <cellStyle name="_Май_СИ" xfId="672"/>
    <cellStyle name="_Май_СИ_БЕЛ" xfId="673"/>
    <cellStyle name="_Май_СИ_РЕЧ" xfId="674"/>
    <cellStyle name="_Май_СР" xfId="675"/>
    <cellStyle name="_Май_СУБД" xfId="676"/>
    <cellStyle name="_Май_СУБД_БЕЛ" xfId="677"/>
    <cellStyle name="_Май_СУБД_РЕЧ" xfId="678"/>
    <cellStyle name="_МП" xfId="679"/>
    <cellStyle name="_МП_БЕЛ" xfId="680"/>
    <cellStyle name="_МП_РЕЧ" xfId="681"/>
    <cellStyle name="_НТ" xfId="682"/>
    <cellStyle name="_НТ_БЕЛ" xfId="683"/>
    <cellStyle name="_НТ_РЕЧ" xfId="684"/>
    <cellStyle name="_ОПШ" xfId="685"/>
    <cellStyle name="_ОПШ_Апрель" xfId="686"/>
    <cellStyle name="_ОПШ_Апрель_БЕЛ" xfId="687"/>
    <cellStyle name="_ОПШ_Апрель_РЕЧ" xfId="688"/>
    <cellStyle name="_ОПШ_БЕЛ" xfId="689"/>
    <cellStyle name="_ОПШ_Июль" xfId="690"/>
    <cellStyle name="_ОПШ_Июль_БЕЛ" xfId="691"/>
    <cellStyle name="_ОПШ_Июль_РЕЧ" xfId="692"/>
    <cellStyle name="_ОПШ_Июнь" xfId="693"/>
    <cellStyle name="_ОПШ_Июнь_БЕЛ" xfId="694"/>
    <cellStyle name="_ОПШ_Июнь_РЕЧ" xfId="695"/>
    <cellStyle name="_ОПШ_Май" xfId="696"/>
    <cellStyle name="_ОПШ_Май_БЕЛ" xfId="697"/>
    <cellStyle name="_ОПШ_Май_РЕЧ" xfId="698"/>
    <cellStyle name="_ОПШ_РЕЧ" xfId="699"/>
    <cellStyle name="_ОПШ_Февраль" xfId="700"/>
    <cellStyle name="_ОПШ_Февраль_БЕЛ" xfId="701"/>
    <cellStyle name="_ОПШ_Февраль_РЕЧ" xfId="702"/>
    <cellStyle name="_ОПШ_Январь" xfId="703"/>
    <cellStyle name="_ОПШ_Январь_БЕЛ" xfId="704"/>
    <cellStyle name="_ОПШ_Январь_РЕЧ" xfId="705"/>
    <cellStyle name="_Офис" xfId="706"/>
    <cellStyle name="_Офис_БЕЛ" xfId="707"/>
    <cellStyle name="_Офис_РЕЧ" xfId="708"/>
    <cellStyle name="_ПРШ" xfId="709"/>
    <cellStyle name="_ПРШ_Апрель" xfId="710"/>
    <cellStyle name="_ПРШ_Апрель_БЕЛ" xfId="711"/>
    <cellStyle name="_ПРШ_Апрель_РЕЧ" xfId="712"/>
    <cellStyle name="_ПРШ_БЕЛ" xfId="713"/>
    <cellStyle name="_ПРШ_Июль" xfId="714"/>
    <cellStyle name="_ПРШ_Июль_БЕЛ" xfId="715"/>
    <cellStyle name="_ПРШ_Июль_РЕЧ" xfId="716"/>
    <cellStyle name="_ПРШ_Июнь" xfId="717"/>
    <cellStyle name="_ПРШ_Июнь_БЕЛ" xfId="718"/>
    <cellStyle name="_ПРШ_Июнь_РЕЧ" xfId="719"/>
    <cellStyle name="_ПРШ_Май" xfId="720"/>
    <cellStyle name="_ПРШ_Май_БЕЛ" xfId="721"/>
    <cellStyle name="_ПРШ_Май_РЕЧ" xfId="722"/>
    <cellStyle name="_ПРШ_РЕЧ" xfId="723"/>
    <cellStyle name="_ПРШ_Февраль" xfId="724"/>
    <cellStyle name="_ПРШ_Февраль_БЕЛ" xfId="725"/>
    <cellStyle name="_ПРШ_Февраль_РЕЧ" xfId="726"/>
    <cellStyle name="_ПРШ_Январь" xfId="727"/>
    <cellStyle name="_ПРШ_Январь_БЕЛ" xfId="728"/>
    <cellStyle name="_ПРШ_Январь_РЕЧ" xfId="729"/>
    <cellStyle name="_РЕЧ" xfId="730"/>
    <cellStyle name="_РЕЧ_БЕЛ" xfId="731"/>
    <cellStyle name="_РЕЧ_РЕЧ" xfId="732"/>
    <cellStyle name="_СВБ" xfId="733"/>
    <cellStyle name="_СВБ_БЕЛ" xfId="734"/>
    <cellStyle name="_СВБ_РЕЧ" xfId="735"/>
    <cellStyle name="_СИ" xfId="736"/>
    <cellStyle name="_СИ_БЕЛ" xfId="737"/>
    <cellStyle name="_СИ_РЕЧ" xfId="738"/>
    <cellStyle name="_СИС" xfId="739"/>
    <cellStyle name="_СИС_БЕЛ" xfId="740"/>
    <cellStyle name="_СИС_РЕЧ" xfId="741"/>
    <cellStyle name="_СР" xfId="742"/>
    <cellStyle name="_СУБД" xfId="743"/>
    <cellStyle name="_СУБД_БЕЛ" xfId="744"/>
    <cellStyle name="_СУБД_РЕЧ" xfId="745"/>
    <cellStyle name="_СЧ СПЕЦ" xfId="746"/>
    <cellStyle name="_СЧ ЦКО" xfId="747"/>
    <cellStyle name="_СЧ ЦКО_Лист1" xfId="748"/>
    <cellStyle name="_СЧ ЦКО_Лист1_БЕЛ" xfId="749"/>
    <cellStyle name="_СЧ ЦКО_Лист1_РЕЧ" xfId="750"/>
    <cellStyle name="_СЧ ЦКО_СЧ СПЕЦ" xfId="751"/>
    <cellStyle name="_СЧ ЦКО_СЧДОГ СПЕЦ" xfId="752"/>
    <cellStyle name="_СЧДОГ" xfId="753"/>
    <cellStyle name="_СЧДОГ СПЕЦ" xfId="754"/>
    <cellStyle name="_СЧДОГ_1" xfId="755"/>
    <cellStyle name="_СЧДОГ_3ДМ" xfId="756"/>
    <cellStyle name="_СЧДОГ_3ДМ_БЕЛ" xfId="757"/>
    <cellStyle name="_СЧДОГ_3ДМ_РЕЧ" xfId="758"/>
    <cellStyle name="_СЧДОГ_Август" xfId="759"/>
    <cellStyle name="_СЧДОГ_Август_Дистанц." xfId="760"/>
    <cellStyle name="_СЧДОГ_Август_Индив." xfId="761"/>
    <cellStyle name="_СЧДОГ_АКАД" xfId="762"/>
    <cellStyle name="_СЧДОГ_АКАД_БЕЛ" xfId="763"/>
    <cellStyle name="_СЧДОГ_АКАД_РЕЧ" xfId="764"/>
    <cellStyle name="_СЧДОГ_Б9560" xfId="765"/>
    <cellStyle name="_СЧДОГ_Б9560_БЕЛ" xfId="766"/>
    <cellStyle name="_СЧДОГ_Б9560_РЕЧ" xfId="767"/>
    <cellStyle name="_СЧДОГ_БЕЛ" xfId="768"/>
    <cellStyle name="_СЧДОГ_БИНТ" xfId="769"/>
    <cellStyle name="_СЧДОГ_БИНТ_БЕЛ" xfId="770"/>
    <cellStyle name="_СЧДОГ_БИНТ_РЕЧ" xfId="771"/>
    <cellStyle name="_СЧДОГ_БУХ" xfId="772"/>
    <cellStyle name="_СЧДОГ_БУХ_БЕЛ" xfId="773"/>
    <cellStyle name="_СЧДОГ_БУХ_РЕЧ" xfId="774"/>
    <cellStyle name="_СЧДОГ_ВЕБДИЗ" xfId="775"/>
    <cellStyle name="_СЧДОГ_ВЕБДИЗ_БЕЛ" xfId="776"/>
    <cellStyle name="_СЧДОГ_ВЕБДИЗ_РЕЧ" xfId="777"/>
    <cellStyle name="_СЧДОГ_ВЕБМАСТ" xfId="778"/>
    <cellStyle name="_СЧДОГ_ВЕБМАСТ_БЕЛ" xfId="779"/>
    <cellStyle name="_СЧДОГ_ВЕБМАСТ_РЕЧ" xfId="780"/>
    <cellStyle name="_СЧДОГ_ВУЕ" xfId="781"/>
    <cellStyle name="_СЧДОГ_ВУЕ_БЕЛ" xfId="782"/>
    <cellStyle name="_СЧДОГ_ВУЕ_РЕЧ" xfId="783"/>
    <cellStyle name="_СЧДОГ_Дети" xfId="784"/>
    <cellStyle name="_СЧДОГ_Дети_БЕЛ" xfId="785"/>
    <cellStyle name="_СЧДОГ_Дети_РЕЧ" xfId="786"/>
    <cellStyle name="_СЧДОГ_Дистанц." xfId="787"/>
    <cellStyle name="_СЧДОГ_Индив." xfId="788"/>
    <cellStyle name="_СЧДОГ_Индив._БЕЛ" xfId="789"/>
    <cellStyle name="_СЧДОГ_Индив._РЕЧ" xfId="790"/>
    <cellStyle name="_СЧДОГ_Июль" xfId="791"/>
    <cellStyle name="_СЧДОГ_Июль_Август" xfId="792"/>
    <cellStyle name="_СЧДОГ_Июль_Август_Дистанц." xfId="793"/>
    <cellStyle name="_СЧДОГ_Июль_Август_Индив." xfId="794"/>
    <cellStyle name="_СЧДОГ_Июль_БЕЛ" xfId="795"/>
    <cellStyle name="_СЧДОГ_Июль_БИНТ" xfId="796"/>
    <cellStyle name="_СЧДОГ_Июль_БИНТ_БЕЛ" xfId="797"/>
    <cellStyle name="_СЧДОГ_Июль_БИНТ_РЕЧ" xfId="798"/>
    <cellStyle name="_СЧДОГ_Июль_ВЕБДИЗ" xfId="799"/>
    <cellStyle name="_СЧДОГ_Июль_ВЕБМАСТ" xfId="800"/>
    <cellStyle name="_СЧДОГ_Июль_ВЕБМАСТ_БЕЛ" xfId="801"/>
    <cellStyle name="_СЧДОГ_Июль_ВЕБМАСТ_РЕЧ" xfId="802"/>
    <cellStyle name="_СЧДОГ_Июль_Дети" xfId="803"/>
    <cellStyle name="_СЧДОГ_Июль_Дистанц." xfId="804"/>
    <cellStyle name="_СЧДОГ_Июль_Индив." xfId="805"/>
    <cellStyle name="_СЧДОГ_Июль_Индив._БЕЛ" xfId="806"/>
    <cellStyle name="_СЧДОГ_Июль_Индив._РЕЧ" xfId="807"/>
    <cellStyle name="_СЧДОГ_Июль_Июнь" xfId="808"/>
    <cellStyle name="_СЧДОГ_Июль_Июнь_Август" xfId="809"/>
    <cellStyle name="_СЧДОГ_Июль_Июнь_Дистанц." xfId="810"/>
    <cellStyle name="_СЧДОГ_Июль_Июнь_Индив." xfId="811"/>
    <cellStyle name="_СЧДОГ_Июль_Июнь_КБУ" xfId="812"/>
    <cellStyle name="_СЧДОГ_Июль_КБУ" xfId="813"/>
    <cellStyle name="_СЧДОГ_Июль_КРН" xfId="814"/>
    <cellStyle name="_СЧДОГ_Июль_ОПШ" xfId="815"/>
    <cellStyle name="_СЧДОГ_Июль_СР" xfId="816"/>
    <cellStyle name="_СЧДОГ_Июнь" xfId="817"/>
    <cellStyle name="_СЧДОГ_Июнь_1" xfId="818"/>
    <cellStyle name="_СЧДОГ_Июнь_1_Август" xfId="819"/>
    <cellStyle name="_СЧДОГ_Июнь_1_Дистанц." xfId="820"/>
    <cellStyle name="_СЧДОГ_Июнь_1_Индив." xfId="821"/>
    <cellStyle name="_СЧДОГ_Июнь_1_КБУ" xfId="822"/>
    <cellStyle name="_СЧДОГ_Июнь_Август" xfId="823"/>
    <cellStyle name="_СЧДОГ_Июнь_Август_Дистанц." xfId="824"/>
    <cellStyle name="_СЧДОГ_Июнь_Август_Индив." xfId="825"/>
    <cellStyle name="_СЧДОГ_Июнь_БЕЛ" xfId="826"/>
    <cellStyle name="_СЧДОГ_Июнь_БИНТ" xfId="827"/>
    <cellStyle name="_СЧДОГ_Июнь_БИНТ_БЕЛ" xfId="828"/>
    <cellStyle name="_СЧДОГ_Июнь_БИНТ_РЕЧ" xfId="829"/>
    <cellStyle name="_СЧДОГ_Июнь_БУХ" xfId="830"/>
    <cellStyle name="_СЧДОГ_Июнь_БУХ_БЕЛ" xfId="831"/>
    <cellStyle name="_СЧДОГ_Июнь_БУХ_РЕЧ" xfId="832"/>
    <cellStyle name="_СЧДОГ_Июнь_ВЕБДИЗ" xfId="833"/>
    <cellStyle name="_СЧДОГ_Июнь_ВЕБМАСТ" xfId="834"/>
    <cellStyle name="_СЧДОГ_Июнь_ВЕБМАСТ_БЕЛ" xfId="835"/>
    <cellStyle name="_СЧДОГ_Июнь_ВЕБМАСТ_РЕЧ" xfId="836"/>
    <cellStyle name="_СЧДОГ_Июнь_Дети" xfId="837"/>
    <cellStyle name="_СЧДОГ_Июнь_Дистанц." xfId="838"/>
    <cellStyle name="_СЧДОГ_Июнь_Индив." xfId="839"/>
    <cellStyle name="_СЧДОГ_Июнь_Индив._БЕЛ" xfId="840"/>
    <cellStyle name="_СЧДОГ_Июнь_Индив._РЕЧ" xfId="841"/>
    <cellStyle name="_СЧДОГ_Июнь_Июнь" xfId="842"/>
    <cellStyle name="_СЧДОГ_Июнь_Июнь_Август" xfId="843"/>
    <cellStyle name="_СЧДОГ_Июнь_Июнь_Дистанц." xfId="844"/>
    <cellStyle name="_СЧДОГ_Июнь_Июнь_Индив." xfId="845"/>
    <cellStyle name="_СЧДОГ_Июнь_Июнь_КБУ" xfId="846"/>
    <cellStyle name="_СЧДОГ_Июнь_КБУ" xfId="847"/>
    <cellStyle name="_СЧДОГ_Июнь_КРН" xfId="848"/>
    <cellStyle name="_СЧДОГ_Июнь_ОПШ" xfId="849"/>
    <cellStyle name="_СЧДОГ_Июнь_СР" xfId="850"/>
    <cellStyle name="_СЧДОГ_КБУ" xfId="851"/>
    <cellStyle name="_СЧДОГ_КБУ_БЕЛ" xfId="852"/>
    <cellStyle name="_СЧДОГ_КБУ_РЕЧ" xfId="853"/>
    <cellStyle name="_СЧДОГ_КРН" xfId="854"/>
    <cellStyle name="_СЧДОГ_Май" xfId="855"/>
    <cellStyle name="_СЧДОГ_Май_1" xfId="856"/>
    <cellStyle name="_СЧДОГ_Май_1_Август" xfId="857"/>
    <cellStyle name="_СЧДОГ_Май_1_Август_Дистанц." xfId="858"/>
    <cellStyle name="_СЧДОГ_Май_1_Август_Индив." xfId="859"/>
    <cellStyle name="_СЧДОГ_Май_1_БЕЛ" xfId="860"/>
    <cellStyle name="_СЧДОГ_Май_1_БИНТ" xfId="861"/>
    <cellStyle name="_СЧДОГ_Май_1_БИНТ_БЕЛ" xfId="862"/>
    <cellStyle name="_СЧДОГ_Май_1_БИНТ_РЕЧ" xfId="863"/>
    <cellStyle name="_СЧДОГ_Май_1_ВЕБДИЗ" xfId="864"/>
    <cellStyle name="_СЧДОГ_Май_1_ВЕБМАСТ" xfId="865"/>
    <cellStyle name="_СЧДОГ_Май_1_ВЕБМАСТ_БЕЛ" xfId="866"/>
    <cellStyle name="_СЧДОГ_Май_1_ВЕБМАСТ_РЕЧ" xfId="867"/>
    <cellStyle name="_СЧДОГ_Май_1_Дети" xfId="868"/>
    <cellStyle name="_СЧДОГ_Май_1_Дистанц." xfId="869"/>
    <cellStyle name="_СЧДОГ_Май_1_Индив." xfId="870"/>
    <cellStyle name="_СЧДОГ_Май_1_Индив._БЕЛ" xfId="871"/>
    <cellStyle name="_СЧДОГ_Май_1_Индив._РЕЧ" xfId="872"/>
    <cellStyle name="_СЧДОГ_Май_1_Июнь" xfId="873"/>
    <cellStyle name="_СЧДОГ_Май_1_Июнь_Август" xfId="874"/>
    <cellStyle name="_СЧДОГ_Май_1_Июнь_Дистанц." xfId="875"/>
    <cellStyle name="_СЧДОГ_Май_1_Июнь_Индив." xfId="876"/>
    <cellStyle name="_СЧДОГ_Май_1_Июнь_КБУ" xfId="877"/>
    <cellStyle name="_СЧДОГ_Май_1_КБУ" xfId="878"/>
    <cellStyle name="_СЧДОГ_Май_1_КРН" xfId="879"/>
    <cellStyle name="_СЧДОГ_Май_1_ОПШ" xfId="880"/>
    <cellStyle name="_СЧДОГ_Май_1_СР" xfId="881"/>
    <cellStyle name="_СЧДОГ_Май_Август" xfId="882"/>
    <cellStyle name="_СЧДОГ_Май_Август_Дистанц." xfId="883"/>
    <cellStyle name="_СЧДОГ_Май_Август_Индив." xfId="884"/>
    <cellStyle name="_СЧДОГ_Май_АКАД" xfId="885"/>
    <cellStyle name="_СЧДОГ_Май_АКАД_БЕЛ" xfId="886"/>
    <cellStyle name="_СЧДОГ_Май_АКАД_РЕЧ" xfId="887"/>
    <cellStyle name="_СЧДОГ_Май_Б9560" xfId="888"/>
    <cellStyle name="_СЧДОГ_Май_Б9560_БЕЛ" xfId="889"/>
    <cellStyle name="_СЧДОГ_Май_Б9560_РЕЧ" xfId="890"/>
    <cellStyle name="_СЧДОГ_Май_БЕЛ" xfId="891"/>
    <cellStyle name="_СЧДОГ_Май_БИНТ" xfId="892"/>
    <cellStyle name="_СЧДОГ_Май_БИНТ_БЕЛ" xfId="893"/>
    <cellStyle name="_СЧДОГ_Май_БИНТ_РЕЧ" xfId="894"/>
    <cellStyle name="_СЧДОГ_Май_БУХ" xfId="895"/>
    <cellStyle name="_СЧДОГ_Май_БУХ_БЕЛ" xfId="896"/>
    <cellStyle name="_СЧДОГ_Май_БУХ_РЕЧ" xfId="897"/>
    <cellStyle name="_СЧДОГ_Май_ВЕБДИЗ" xfId="898"/>
    <cellStyle name="_СЧДОГ_Май_ВЕБМАСТ" xfId="899"/>
    <cellStyle name="_СЧДОГ_Май_ВЕБМАСТ_БЕЛ" xfId="900"/>
    <cellStyle name="_СЧДОГ_Май_ВЕБМАСТ_РЕЧ" xfId="901"/>
    <cellStyle name="_СЧДОГ_Май_Дети" xfId="902"/>
    <cellStyle name="_СЧДОГ_Май_Дистанц." xfId="903"/>
    <cellStyle name="_СЧДОГ_Май_Индив." xfId="904"/>
    <cellStyle name="_СЧДОГ_Май_Индив._БЕЛ" xfId="905"/>
    <cellStyle name="_СЧДОГ_Май_Индив._РЕЧ" xfId="906"/>
    <cellStyle name="_СЧДОГ_Май_Июль" xfId="907"/>
    <cellStyle name="_СЧДОГ_Май_Июль_Август" xfId="908"/>
    <cellStyle name="_СЧДОГ_Май_Июль_Август_Дистанц." xfId="909"/>
    <cellStyle name="_СЧДОГ_Май_Июль_Август_Индив." xfId="910"/>
    <cellStyle name="_СЧДОГ_Май_Июль_БЕЛ" xfId="911"/>
    <cellStyle name="_СЧДОГ_Май_Июль_БИНТ" xfId="912"/>
    <cellStyle name="_СЧДОГ_Май_Июль_БИНТ_БЕЛ" xfId="913"/>
    <cellStyle name="_СЧДОГ_Май_Июль_БИНТ_РЕЧ" xfId="914"/>
    <cellStyle name="_СЧДОГ_Май_Июль_ВЕБДИЗ" xfId="915"/>
    <cellStyle name="_СЧДОГ_Май_Июль_ВЕБМАСТ" xfId="916"/>
    <cellStyle name="_СЧДОГ_Май_Июль_ВЕБМАСТ_БЕЛ" xfId="917"/>
    <cellStyle name="_СЧДОГ_Май_Июль_ВЕБМАСТ_РЕЧ" xfId="918"/>
    <cellStyle name="_СЧДОГ_Май_Июль_Дети" xfId="919"/>
    <cellStyle name="_СЧДОГ_Май_Июль_Дистанц." xfId="920"/>
    <cellStyle name="_СЧДОГ_Май_Июль_Индив." xfId="921"/>
    <cellStyle name="_СЧДОГ_Май_Июль_Индив._БЕЛ" xfId="922"/>
    <cellStyle name="_СЧДОГ_Май_Июль_Индив._РЕЧ" xfId="923"/>
    <cellStyle name="_СЧДОГ_Май_Июль_Июнь" xfId="924"/>
    <cellStyle name="_СЧДОГ_Май_Июль_Июнь_Август" xfId="925"/>
    <cellStyle name="_СЧДОГ_Май_Июль_Июнь_Дистанц." xfId="926"/>
    <cellStyle name="_СЧДОГ_Май_Июль_Июнь_Индив." xfId="927"/>
    <cellStyle name="_СЧДОГ_Май_Июль_Июнь_КБУ" xfId="928"/>
    <cellStyle name="_СЧДОГ_Май_Июль_КБУ" xfId="929"/>
    <cellStyle name="_СЧДОГ_Май_Июль_КРН" xfId="930"/>
    <cellStyle name="_СЧДОГ_Май_Июль_ОПШ" xfId="931"/>
    <cellStyle name="_СЧДОГ_Май_Июль_СР" xfId="932"/>
    <cellStyle name="_СЧДОГ_Май_Июнь" xfId="933"/>
    <cellStyle name="_СЧДОГ_Май_Июнь_1" xfId="934"/>
    <cellStyle name="_СЧДОГ_Май_Июнь_1_Август" xfId="935"/>
    <cellStyle name="_СЧДОГ_Май_Июнь_1_Дистанц." xfId="936"/>
    <cellStyle name="_СЧДОГ_Май_Июнь_1_Индив." xfId="937"/>
    <cellStyle name="_СЧДОГ_Май_Июнь_1_КБУ" xfId="938"/>
    <cellStyle name="_СЧДОГ_Май_Июнь_Август" xfId="939"/>
    <cellStyle name="_СЧДОГ_Май_Июнь_Август_Дистанц." xfId="940"/>
    <cellStyle name="_СЧДОГ_Май_Июнь_Август_Индив." xfId="941"/>
    <cellStyle name="_СЧДОГ_Май_Июнь_БЕЛ" xfId="942"/>
    <cellStyle name="_СЧДОГ_Май_Июнь_БИНТ" xfId="943"/>
    <cellStyle name="_СЧДОГ_Май_Июнь_БИНТ_БЕЛ" xfId="944"/>
    <cellStyle name="_СЧДОГ_Май_Июнь_БИНТ_РЕЧ" xfId="945"/>
    <cellStyle name="_СЧДОГ_Май_Июнь_БУХ" xfId="946"/>
    <cellStyle name="_СЧДОГ_Май_Июнь_БУХ_БЕЛ" xfId="947"/>
    <cellStyle name="_СЧДОГ_Май_Июнь_БУХ_РЕЧ" xfId="948"/>
    <cellStyle name="_СЧДОГ_Май_Июнь_ВЕБДИЗ" xfId="949"/>
    <cellStyle name="_СЧДОГ_Май_Июнь_ВЕБМАСТ" xfId="950"/>
    <cellStyle name="_СЧДОГ_Май_Июнь_ВЕБМАСТ_БЕЛ" xfId="951"/>
    <cellStyle name="_СЧДОГ_Май_Июнь_ВЕБМАСТ_РЕЧ" xfId="952"/>
    <cellStyle name="_СЧДОГ_Май_Июнь_Дети" xfId="953"/>
    <cellStyle name="_СЧДОГ_Май_Июнь_Дистанц." xfId="954"/>
    <cellStyle name="_СЧДОГ_Май_Июнь_Индив." xfId="955"/>
    <cellStyle name="_СЧДОГ_Май_Июнь_Индив._БЕЛ" xfId="956"/>
    <cellStyle name="_СЧДОГ_Май_Июнь_Индив._РЕЧ" xfId="957"/>
    <cellStyle name="_СЧДОГ_Май_Июнь_Июнь" xfId="958"/>
    <cellStyle name="_СЧДОГ_Май_Июнь_Июнь_Август" xfId="959"/>
    <cellStyle name="_СЧДОГ_Май_Июнь_Июнь_Дистанц." xfId="960"/>
    <cellStyle name="_СЧДОГ_Май_Июнь_Июнь_Индив." xfId="961"/>
    <cellStyle name="_СЧДОГ_Май_Июнь_Июнь_КБУ" xfId="962"/>
    <cellStyle name="_СЧДОГ_Май_Июнь_КБУ" xfId="963"/>
    <cellStyle name="_СЧДОГ_Май_Июнь_КРН" xfId="964"/>
    <cellStyle name="_СЧДОГ_Май_Июнь_ОПШ" xfId="965"/>
    <cellStyle name="_СЧДОГ_Май_Июнь_СР" xfId="966"/>
    <cellStyle name="_СЧДОГ_Май_КБУ" xfId="967"/>
    <cellStyle name="_СЧДОГ_Май_КРН" xfId="968"/>
    <cellStyle name="_СЧДОГ_Май_Май" xfId="969"/>
    <cellStyle name="_СЧДОГ_Май_Май_Август" xfId="970"/>
    <cellStyle name="_СЧДОГ_Май_Май_Август_Дистанц." xfId="971"/>
    <cellStyle name="_СЧДОГ_Май_Май_Август_Индив." xfId="972"/>
    <cellStyle name="_СЧДОГ_Май_Май_БЕЛ" xfId="973"/>
    <cellStyle name="_СЧДОГ_Май_Май_БИНТ" xfId="974"/>
    <cellStyle name="_СЧДОГ_Май_Май_БИНТ_БЕЛ" xfId="975"/>
    <cellStyle name="_СЧДОГ_Май_Май_БИНТ_РЕЧ" xfId="976"/>
    <cellStyle name="_СЧДОГ_Май_Май_ВЕБДИЗ" xfId="977"/>
    <cellStyle name="_СЧДОГ_Май_Май_ВЕБМАСТ" xfId="978"/>
    <cellStyle name="_СЧДОГ_Май_Май_ВЕБМАСТ_БЕЛ" xfId="979"/>
    <cellStyle name="_СЧДОГ_Май_Май_ВЕБМАСТ_РЕЧ" xfId="980"/>
    <cellStyle name="_СЧДОГ_Май_Май_Дети" xfId="981"/>
    <cellStyle name="_СЧДОГ_Май_Май_Дистанц." xfId="982"/>
    <cellStyle name="_СЧДОГ_Май_Май_Индив." xfId="983"/>
    <cellStyle name="_СЧДОГ_Май_Май_Индив._БЕЛ" xfId="984"/>
    <cellStyle name="_СЧДОГ_Май_Май_Индив._РЕЧ" xfId="985"/>
    <cellStyle name="_СЧДОГ_Май_Май_Июнь" xfId="986"/>
    <cellStyle name="_СЧДОГ_Май_Май_Июнь_Август" xfId="987"/>
    <cellStyle name="_СЧДОГ_Май_Май_Июнь_Дистанц." xfId="988"/>
    <cellStyle name="_СЧДОГ_Май_Май_Июнь_Индив." xfId="989"/>
    <cellStyle name="_СЧДОГ_Май_Май_Июнь_КБУ" xfId="990"/>
    <cellStyle name="_СЧДОГ_Май_Май_КБУ" xfId="991"/>
    <cellStyle name="_СЧДОГ_Май_Май_КРН" xfId="992"/>
    <cellStyle name="_СЧДОГ_Май_Май_ОПШ" xfId="993"/>
    <cellStyle name="_СЧДОГ_Май_Май_СР" xfId="994"/>
    <cellStyle name="_СЧДОГ_Май_ОПШ" xfId="995"/>
    <cellStyle name="_СЧДОГ_Май_РЕЧ" xfId="996"/>
    <cellStyle name="_СЧДОГ_Май_РЕЧ_БЕЛ" xfId="997"/>
    <cellStyle name="_СЧДОГ_Май_РЕЧ_РЕЧ" xfId="998"/>
    <cellStyle name="_СЧДОГ_Май_СИ" xfId="999"/>
    <cellStyle name="_СЧДОГ_Май_СИ_БЕЛ" xfId="1000"/>
    <cellStyle name="_СЧДОГ_Май_СИ_РЕЧ" xfId="1001"/>
    <cellStyle name="_СЧДОГ_Май_СР" xfId="1002"/>
    <cellStyle name="_СЧДОГ_Май_СУБД" xfId="1003"/>
    <cellStyle name="_СЧДОГ_Май_СУБД_БЕЛ" xfId="1004"/>
    <cellStyle name="_СЧДОГ_Май_СУБД_РЕЧ" xfId="1005"/>
    <cellStyle name="_СЧДОГ_НТ" xfId="1006"/>
    <cellStyle name="_СЧДОГ_НТ_БЕЛ" xfId="1007"/>
    <cellStyle name="_СЧДОГ_НТ_РЕЧ" xfId="1008"/>
    <cellStyle name="_СЧДОГ_ОПШ" xfId="1009"/>
    <cellStyle name="_СЧДОГ_Офис" xfId="1010"/>
    <cellStyle name="_СЧДОГ_Офис_БЕЛ" xfId="1011"/>
    <cellStyle name="_СЧДОГ_Офис_РЕЧ" xfId="1012"/>
    <cellStyle name="_СЧДОГ_РЕЧ" xfId="1013"/>
    <cellStyle name="_СЧДОГ_РЕЧ_БЕЛ" xfId="1014"/>
    <cellStyle name="_СЧДОГ_РЕЧ_РЕЧ" xfId="1015"/>
    <cellStyle name="_СЧДОГ_СИ" xfId="1016"/>
    <cellStyle name="_СЧДОГ_СИ_БЕЛ" xfId="1017"/>
    <cellStyle name="_СЧДОГ_СИ_РЕЧ" xfId="1018"/>
    <cellStyle name="_СЧДОГ_СИС" xfId="1019"/>
    <cellStyle name="_СЧДОГ_СИС_БЕЛ" xfId="1020"/>
    <cellStyle name="_СЧДОГ_СИС_РЕЧ" xfId="1021"/>
    <cellStyle name="_СЧДОГ_СР" xfId="1022"/>
    <cellStyle name="_СЧДОГ_СУБД" xfId="1023"/>
    <cellStyle name="_СЧДОГ_СУБД_БЕЛ" xfId="1024"/>
    <cellStyle name="_СЧДОГ_СУБД_РЕЧ" xfId="1025"/>
    <cellStyle name="_СЧДОГ_ТЕК" xfId="1026"/>
    <cellStyle name="_СЧДОГ_ТЕК_БЕЛ" xfId="1027"/>
    <cellStyle name="_СЧДОГ_ТЕК_РЕЧ" xfId="1028"/>
    <cellStyle name="_СЧДОГ_Февраль" xfId="1029"/>
    <cellStyle name="_СЧДОГ_Февраль_Август" xfId="1030"/>
    <cellStyle name="_СЧДОГ_Февраль_Август_Дистанц." xfId="1031"/>
    <cellStyle name="_СЧДОГ_Февраль_Август_Индив." xfId="1032"/>
    <cellStyle name="_СЧДОГ_Февраль_АКАД" xfId="1033"/>
    <cellStyle name="_СЧДОГ_Февраль_АКАД_БЕЛ" xfId="1034"/>
    <cellStyle name="_СЧДОГ_Февраль_АКАД_РЕЧ" xfId="1035"/>
    <cellStyle name="_СЧДОГ_Февраль_Б9560" xfId="1036"/>
    <cellStyle name="_СЧДОГ_Февраль_Б9560_БЕЛ" xfId="1037"/>
    <cellStyle name="_СЧДОГ_Февраль_Б9560_РЕЧ" xfId="1038"/>
    <cellStyle name="_СЧДОГ_Февраль_БЕЛ" xfId="1039"/>
    <cellStyle name="_СЧДОГ_Февраль_БИНТ" xfId="1040"/>
    <cellStyle name="_СЧДОГ_Февраль_БИНТ_БЕЛ" xfId="1041"/>
    <cellStyle name="_СЧДОГ_Февраль_БИНТ_РЕЧ" xfId="1042"/>
    <cellStyle name="_СЧДОГ_Февраль_БУХ" xfId="1043"/>
    <cellStyle name="_СЧДОГ_Февраль_БУХ_БЕЛ" xfId="1044"/>
    <cellStyle name="_СЧДОГ_Февраль_БУХ_РЕЧ" xfId="1045"/>
    <cellStyle name="_СЧДОГ_Февраль_ВЕБДИЗ" xfId="1046"/>
    <cellStyle name="_СЧДОГ_Февраль_ВЕБМАСТ" xfId="1047"/>
    <cellStyle name="_СЧДОГ_Февраль_ВЕБМАСТ_БЕЛ" xfId="1048"/>
    <cellStyle name="_СЧДОГ_Февраль_ВЕБМАСТ_РЕЧ" xfId="1049"/>
    <cellStyle name="_СЧДОГ_Февраль_Дети" xfId="1050"/>
    <cellStyle name="_СЧДОГ_Февраль_Дистанц." xfId="1051"/>
    <cellStyle name="_СЧДОГ_Февраль_Индив." xfId="1052"/>
    <cellStyle name="_СЧДОГ_Февраль_Индив._БЕЛ" xfId="1053"/>
    <cellStyle name="_СЧДОГ_Февраль_Индив._РЕЧ" xfId="1054"/>
    <cellStyle name="_СЧДОГ_Февраль_Июль" xfId="1055"/>
    <cellStyle name="_СЧДОГ_Февраль_Июль_Август" xfId="1056"/>
    <cellStyle name="_СЧДОГ_Февраль_Июль_Август_Дистанц." xfId="1057"/>
    <cellStyle name="_СЧДОГ_Февраль_Июль_Август_Индив." xfId="1058"/>
    <cellStyle name="_СЧДОГ_Февраль_Июль_БЕЛ" xfId="1059"/>
    <cellStyle name="_СЧДОГ_Февраль_Июль_БИНТ" xfId="1060"/>
    <cellStyle name="_СЧДОГ_Февраль_Июль_БИНТ_БЕЛ" xfId="1061"/>
    <cellStyle name="_СЧДОГ_Февраль_Июль_БИНТ_РЕЧ" xfId="1062"/>
    <cellStyle name="_СЧДОГ_Февраль_Июль_ВЕБДИЗ" xfId="1063"/>
    <cellStyle name="_СЧДОГ_Февраль_Июль_ВЕБМАСТ" xfId="1064"/>
    <cellStyle name="_СЧДОГ_Февраль_Июль_ВЕБМАСТ_БЕЛ" xfId="1065"/>
    <cellStyle name="_СЧДОГ_Февраль_Июль_ВЕБМАСТ_РЕЧ" xfId="1066"/>
    <cellStyle name="_СЧДОГ_Февраль_Июль_Дети" xfId="1067"/>
    <cellStyle name="_СЧДОГ_Февраль_Июль_Дистанц." xfId="1068"/>
    <cellStyle name="_СЧДОГ_Февраль_Июль_Индив." xfId="1069"/>
    <cellStyle name="_СЧДОГ_Февраль_Июль_Индив._БЕЛ" xfId="1070"/>
    <cellStyle name="_СЧДОГ_Февраль_Июль_Индив._РЕЧ" xfId="1071"/>
    <cellStyle name="_СЧДОГ_Февраль_Июль_Июнь" xfId="1072"/>
    <cellStyle name="_СЧДОГ_Февраль_Июль_Июнь_Август" xfId="1073"/>
    <cellStyle name="_СЧДОГ_Февраль_Июль_Июнь_Дистанц." xfId="1074"/>
    <cellStyle name="_СЧДОГ_Февраль_Июль_Июнь_Индив." xfId="1075"/>
    <cellStyle name="_СЧДОГ_Февраль_Июль_Июнь_КБУ" xfId="1076"/>
    <cellStyle name="_СЧДОГ_Февраль_Июль_КБУ" xfId="1077"/>
    <cellStyle name="_СЧДОГ_Февраль_Июль_КРН" xfId="1078"/>
    <cellStyle name="_СЧДОГ_Февраль_Июль_ОПШ" xfId="1079"/>
    <cellStyle name="_СЧДОГ_Февраль_Июль_СР" xfId="1080"/>
    <cellStyle name="_СЧДОГ_Февраль_Июнь" xfId="1081"/>
    <cellStyle name="_СЧДОГ_Февраль_Июнь_1" xfId="1082"/>
    <cellStyle name="_СЧДОГ_Февраль_Июнь_1_Август" xfId="1083"/>
    <cellStyle name="_СЧДОГ_Февраль_Июнь_1_Дистанц." xfId="1084"/>
    <cellStyle name="_СЧДОГ_Февраль_Июнь_1_Индив." xfId="1085"/>
    <cellStyle name="_СЧДОГ_Февраль_Июнь_1_КБУ" xfId="1086"/>
    <cellStyle name="_СЧДОГ_Февраль_Июнь_Август" xfId="1087"/>
    <cellStyle name="_СЧДОГ_Февраль_Июнь_Август_Дистанц." xfId="1088"/>
    <cellStyle name="_СЧДОГ_Февраль_Июнь_Август_Индив." xfId="1089"/>
    <cellStyle name="_СЧДОГ_Февраль_Июнь_БЕЛ" xfId="1090"/>
    <cellStyle name="_СЧДОГ_Февраль_Июнь_БИНТ" xfId="1091"/>
    <cellStyle name="_СЧДОГ_Февраль_Июнь_БИНТ_БЕЛ" xfId="1092"/>
    <cellStyle name="_СЧДОГ_Февраль_Июнь_БИНТ_РЕЧ" xfId="1093"/>
    <cellStyle name="_СЧДОГ_Февраль_Июнь_БУХ" xfId="1094"/>
    <cellStyle name="_СЧДОГ_Февраль_Июнь_БУХ_БЕЛ" xfId="1095"/>
    <cellStyle name="_СЧДОГ_Февраль_Июнь_БУХ_РЕЧ" xfId="1096"/>
    <cellStyle name="_СЧДОГ_Февраль_Июнь_ВЕБДИЗ" xfId="1097"/>
    <cellStyle name="_СЧДОГ_Февраль_Июнь_ВЕБМАСТ" xfId="1098"/>
    <cellStyle name="_СЧДОГ_Февраль_Июнь_ВЕБМАСТ_БЕЛ" xfId="1099"/>
    <cellStyle name="_СЧДОГ_Февраль_Июнь_ВЕБМАСТ_РЕЧ" xfId="1100"/>
    <cellStyle name="_СЧДОГ_Февраль_Июнь_Дети" xfId="1101"/>
    <cellStyle name="_СЧДОГ_Февраль_Июнь_Дистанц." xfId="1102"/>
    <cellStyle name="_СЧДОГ_Февраль_Июнь_Индив." xfId="1103"/>
    <cellStyle name="_СЧДОГ_Февраль_Июнь_Индив._БЕЛ" xfId="1104"/>
    <cellStyle name="_СЧДОГ_Февраль_Июнь_Индив._РЕЧ" xfId="1105"/>
    <cellStyle name="_СЧДОГ_Февраль_Июнь_Июнь" xfId="1106"/>
    <cellStyle name="_СЧДОГ_Февраль_Июнь_Июнь_Август" xfId="1107"/>
    <cellStyle name="_СЧДОГ_Февраль_Июнь_Июнь_Дистанц." xfId="1108"/>
    <cellStyle name="_СЧДОГ_Февраль_Июнь_Июнь_Индив." xfId="1109"/>
    <cellStyle name="_СЧДОГ_Февраль_Июнь_Июнь_КБУ" xfId="1110"/>
    <cellStyle name="_СЧДОГ_Февраль_Июнь_КБУ" xfId="1111"/>
    <cellStyle name="_СЧДОГ_Февраль_Июнь_КРН" xfId="1112"/>
    <cellStyle name="_СЧДОГ_Февраль_Июнь_ОПШ" xfId="1113"/>
    <cellStyle name="_СЧДОГ_Февраль_Июнь_СР" xfId="1114"/>
    <cellStyle name="_СЧДОГ_Февраль_КБУ" xfId="1115"/>
    <cellStyle name="_СЧДОГ_Февраль_КРН" xfId="1116"/>
    <cellStyle name="_СЧДОГ_Февраль_Май" xfId="1117"/>
    <cellStyle name="_СЧДОГ_Февраль_Май_Август" xfId="1118"/>
    <cellStyle name="_СЧДОГ_Февраль_Май_Август_Дистанц." xfId="1119"/>
    <cellStyle name="_СЧДОГ_Февраль_Май_Август_Индив." xfId="1120"/>
    <cellStyle name="_СЧДОГ_Февраль_Май_БЕЛ" xfId="1121"/>
    <cellStyle name="_СЧДОГ_Февраль_Май_БИНТ" xfId="1122"/>
    <cellStyle name="_СЧДОГ_Февраль_Май_БИНТ_БЕЛ" xfId="1123"/>
    <cellStyle name="_СЧДОГ_Февраль_Май_БИНТ_РЕЧ" xfId="1124"/>
    <cellStyle name="_СЧДОГ_Февраль_Май_ВЕБДИЗ" xfId="1125"/>
    <cellStyle name="_СЧДОГ_Февраль_Май_ВЕБМАСТ" xfId="1126"/>
    <cellStyle name="_СЧДОГ_Февраль_Май_ВЕБМАСТ_БЕЛ" xfId="1127"/>
    <cellStyle name="_СЧДОГ_Февраль_Май_ВЕБМАСТ_РЕЧ" xfId="1128"/>
    <cellStyle name="_СЧДОГ_Февраль_Май_Дети" xfId="1129"/>
    <cellStyle name="_СЧДОГ_Февраль_Май_Дистанц." xfId="1130"/>
    <cellStyle name="_СЧДОГ_Февраль_Май_Индив." xfId="1131"/>
    <cellStyle name="_СЧДОГ_Февраль_Май_Индив._БЕЛ" xfId="1132"/>
    <cellStyle name="_СЧДОГ_Февраль_Май_Индив._РЕЧ" xfId="1133"/>
    <cellStyle name="_СЧДОГ_Февраль_Май_Июнь" xfId="1134"/>
    <cellStyle name="_СЧДОГ_Февраль_Май_Июнь_Август" xfId="1135"/>
    <cellStyle name="_СЧДОГ_Февраль_Май_Июнь_Дистанц." xfId="1136"/>
    <cellStyle name="_СЧДОГ_Февраль_Май_Июнь_Индив." xfId="1137"/>
    <cellStyle name="_СЧДОГ_Февраль_Май_Июнь_КБУ" xfId="1138"/>
    <cellStyle name="_СЧДОГ_Февраль_Май_КБУ" xfId="1139"/>
    <cellStyle name="_СЧДОГ_Февраль_Май_КРН" xfId="1140"/>
    <cellStyle name="_СЧДОГ_Февраль_Май_ОПШ" xfId="1141"/>
    <cellStyle name="_СЧДОГ_Февраль_Май_СР" xfId="1142"/>
    <cellStyle name="_СЧДОГ_Февраль_ОПШ" xfId="1143"/>
    <cellStyle name="_СЧДОГ_Февраль_РЕЧ" xfId="1144"/>
    <cellStyle name="_СЧДОГ_Февраль_РЕЧ_БЕЛ" xfId="1145"/>
    <cellStyle name="_СЧДОГ_Февраль_РЕЧ_РЕЧ" xfId="1146"/>
    <cellStyle name="_СЧДОГ_Февраль_СИ" xfId="1147"/>
    <cellStyle name="_СЧДОГ_Февраль_СИ_БЕЛ" xfId="1148"/>
    <cellStyle name="_СЧДОГ_Февраль_СИ_РЕЧ" xfId="1149"/>
    <cellStyle name="_СЧДОГ_Февраль_СР" xfId="1150"/>
    <cellStyle name="_СЧДОГ_Февраль_СУБД" xfId="1151"/>
    <cellStyle name="_СЧДОГ_Февраль_СУБД_БЕЛ" xfId="1152"/>
    <cellStyle name="_СЧДОГ_Февраль_СУБД_РЕЧ" xfId="1153"/>
    <cellStyle name="_СЧДОГ_ФШ" xfId="1154"/>
    <cellStyle name="_СЧДОГ_ФШ_БЕЛ" xfId="1155"/>
    <cellStyle name="_СЧДОГ_ФШ_РЕЧ" xfId="1156"/>
    <cellStyle name="_ТЕК" xfId="1157"/>
    <cellStyle name="_ТЕК_БЕЛ" xfId="1158"/>
    <cellStyle name="_ТЕК_РЕЧ" xfId="1159"/>
    <cellStyle name="_ТОР" xfId="1160"/>
    <cellStyle name="_ТОР_БЕЛ" xfId="1161"/>
    <cellStyle name="_ТОР_РЕЧ" xfId="1162"/>
    <cellStyle name="_Февраль" xfId="1163"/>
    <cellStyle name="_Февраль_Август" xfId="1164"/>
    <cellStyle name="_Февраль_Август_Дистанц." xfId="1165"/>
    <cellStyle name="_Февраль_Август_Индив." xfId="1166"/>
    <cellStyle name="_Февраль_АКАД" xfId="1167"/>
    <cellStyle name="_Февраль_АКАД_БЕЛ" xfId="1168"/>
    <cellStyle name="_Февраль_АКАД_РЕЧ" xfId="1169"/>
    <cellStyle name="_Февраль_Б9560" xfId="1170"/>
    <cellStyle name="_Февраль_Б9560_БЕЛ" xfId="1171"/>
    <cellStyle name="_Февраль_Б9560_РЕЧ" xfId="1172"/>
    <cellStyle name="_Февраль_БЕЛ" xfId="1173"/>
    <cellStyle name="_Февраль_БИНТ" xfId="1174"/>
    <cellStyle name="_Февраль_БИНТ_БЕЛ" xfId="1175"/>
    <cellStyle name="_Февраль_БИНТ_РЕЧ" xfId="1176"/>
    <cellStyle name="_Февраль_БУХ" xfId="1177"/>
    <cellStyle name="_Февраль_БУХ_БЕЛ" xfId="1178"/>
    <cellStyle name="_Февраль_БУХ_РЕЧ" xfId="1179"/>
    <cellStyle name="_Февраль_ВЕБДИЗ" xfId="1180"/>
    <cellStyle name="_Февраль_ВЕБМАСТ" xfId="1181"/>
    <cellStyle name="_Февраль_ВЕБМАСТ_БЕЛ" xfId="1182"/>
    <cellStyle name="_Февраль_ВЕБМАСТ_РЕЧ" xfId="1183"/>
    <cellStyle name="_Февраль_Дети" xfId="1184"/>
    <cellStyle name="_Февраль_Дистанц." xfId="1185"/>
    <cellStyle name="_Февраль_Индив." xfId="1186"/>
    <cellStyle name="_Февраль_Индив._БЕЛ" xfId="1187"/>
    <cellStyle name="_Февраль_Индив._РЕЧ" xfId="1188"/>
    <cellStyle name="_Февраль_Июль" xfId="1189"/>
    <cellStyle name="_Февраль_Июль_Август" xfId="1190"/>
    <cellStyle name="_Февраль_Июль_Август_Дистанц." xfId="1191"/>
    <cellStyle name="_Февраль_Июль_Август_Индив." xfId="1192"/>
    <cellStyle name="_Февраль_Июль_БЕЛ" xfId="1193"/>
    <cellStyle name="_Февраль_Июль_БИНТ" xfId="1194"/>
    <cellStyle name="_Февраль_Июль_БИНТ_БЕЛ" xfId="1195"/>
    <cellStyle name="_Февраль_Июль_БИНТ_РЕЧ" xfId="1196"/>
    <cellStyle name="_Февраль_Июль_ВЕБДИЗ" xfId="1197"/>
    <cellStyle name="_Февраль_Июль_ВЕБМАСТ" xfId="1198"/>
    <cellStyle name="_Февраль_Июль_ВЕБМАСТ_БЕЛ" xfId="1199"/>
    <cellStyle name="_Февраль_Июль_ВЕБМАСТ_РЕЧ" xfId="1200"/>
    <cellStyle name="_Февраль_Июль_Дети" xfId="1201"/>
    <cellStyle name="_Февраль_Июль_Дистанц." xfId="1202"/>
    <cellStyle name="_Февраль_Июль_Индив." xfId="1203"/>
    <cellStyle name="_Февраль_Июль_Индив._БЕЛ" xfId="1204"/>
    <cellStyle name="_Февраль_Июль_Индив._РЕЧ" xfId="1205"/>
    <cellStyle name="_Февраль_Июль_Июнь" xfId="1206"/>
    <cellStyle name="_Февраль_Июль_Июнь_Август" xfId="1207"/>
    <cellStyle name="_Февраль_Июль_Июнь_Дистанц." xfId="1208"/>
    <cellStyle name="_Февраль_Июль_Июнь_Индив." xfId="1209"/>
    <cellStyle name="_Февраль_Июль_Июнь_КБУ" xfId="1210"/>
    <cellStyle name="_Февраль_Июль_КБУ" xfId="1211"/>
    <cellStyle name="_Февраль_Июль_КРН" xfId="1212"/>
    <cellStyle name="_Февраль_Июль_ОПШ" xfId="1213"/>
    <cellStyle name="_Февраль_Июль_СР" xfId="1214"/>
    <cellStyle name="_Февраль_Июнь" xfId="1215"/>
    <cellStyle name="_Февраль_Июнь_1" xfId="1216"/>
    <cellStyle name="_Февраль_Июнь_1_Август" xfId="1217"/>
    <cellStyle name="_Февраль_Июнь_1_Дистанц." xfId="1218"/>
    <cellStyle name="_Февраль_Июнь_1_Индив." xfId="1219"/>
    <cellStyle name="_Февраль_Июнь_1_КБУ" xfId="1220"/>
    <cellStyle name="_Февраль_Июнь_Август" xfId="1221"/>
    <cellStyle name="_Февраль_Июнь_Август_Дистанц." xfId="1222"/>
    <cellStyle name="_Февраль_Июнь_Август_Индив." xfId="1223"/>
    <cellStyle name="_Февраль_Июнь_БЕЛ" xfId="1224"/>
    <cellStyle name="_Февраль_Июнь_БИНТ" xfId="1225"/>
    <cellStyle name="_Февраль_Июнь_БИНТ_БЕЛ" xfId="1226"/>
    <cellStyle name="_Февраль_Июнь_БИНТ_РЕЧ" xfId="1227"/>
    <cellStyle name="_Февраль_Июнь_БУХ" xfId="1228"/>
    <cellStyle name="_Февраль_Июнь_БУХ_БЕЛ" xfId="1229"/>
    <cellStyle name="_Февраль_Июнь_БУХ_РЕЧ" xfId="1230"/>
    <cellStyle name="_Февраль_Июнь_ВЕБДИЗ" xfId="1231"/>
    <cellStyle name="_Февраль_Июнь_ВЕБМАСТ" xfId="1232"/>
    <cellStyle name="_Февраль_Июнь_ВЕБМАСТ_БЕЛ" xfId="1233"/>
    <cellStyle name="_Февраль_Июнь_ВЕБМАСТ_РЕЧ" xfId="1234"/>
    <cellStyle name="_Февраль_Июнь_Дети" xfId="1235"/>
    <cellStyle name="_Февраль_Июнь_Дистанц." xfId="1236"/>
    <cellStyle name="_Февраль_Июнь_Индив." xfId="1237"/>
    <cellStyle name="_Февраль_Июнь_Индив._БЕЛ" xfId="1238"/>
    <cellStyle name="_Февраль_Июнь_Индив._РЕЧ" xfId="1239"/>
    <cellStyle name="_Февраль_Июнь_Июнь" xfId="1240"/>
    <cellStyle name="_Февраль_Июнь_Июнь_Август" xfId="1241"/>
    <cellStyle name="_Февраль_Июнь_Июнь_Дистанц." xfId="1242"/>
    <cellStyle name="_Февраль_Июнь_Июнь_Индив." xfId="1243"/>
    <cellStyle name="_Февраль_Июнь_Июнь_КБУ" xfId="1244"/>
    <cellStyle name="_Февраль_Июнь_КБУ" xfId="1245"/>
    <cellStyle name="_Февраль_Июнь_КРН" xfId="1246"/>
    <cellStyle name="_Февраль_Июнь_ОПШ" xfId="1247"/>
    <cellStyle name="_Февраль_Июнь_СР" xfId="1248"/>
    <cellStyle name="_Февраль_КБУ" xfId="1249"/>
    <cellStyle name="_Февраль_КРН" xfId="1250"/>
    <cellStyle name="_Февраль_Май" xfId="1251"/>
    <cellStyle name="_Февраль_Май_Август" xfId="1252"/>
    <cellStyle name="_Февраль_Май_Август_Дистанц." xfId="1253"/>
    <cellStyle name="_Февраль_Май_Август_Индив." xfId="1254"/>
    <cellStyle name="_Февраль_Май_БЕЛ" xfId="1255"/>
    <cellStyle name="_Февраль_Май_БИНТ" xfId="1256"/>
    <cellStyle name="_Февраль_Май_БИНТ_БЕЛ" xfId="1257"/>
    <cellStyle name="_Февраль_Май_БИНТ_РЕЧ" xfId="1258"/>
    <cellStyle name="_Февраль_Май_ВЕБДИЗ" xfId="1259"/>
    <cellStyle name="_Февраль_Май_ВЕБМАСТ" xfId="1260"/>
    <cellStyle name="_Февраль_Май_ВЕБМАСТ_БЕЛ" xfId="1261"/>
    <cellStyle name="_Февраль_Май_ВЕБМАСТ_РЕЧ" xfId="1262"/>
    <cellStyle name="_Февраль_Май_Дети" xfId="1263"/>
    <cellStyle name="_Февраль_Май_Дистанц." xfId="1264"/>
    <cellStyle name="_Февраль_Май_Индив." xfId="1265"/>
    <cellStyle name="_Февраль_Май_Индив._БЕЛ" xfId="1266"/>
    <cellStyle name="_Февраль_Май_Индив._РЕЧ" xfId="1267"/>
    <cellStyle name="_Февраль_Май_Июнь" xfId="1268"/>
    <cellStyle name="_Февраль_Май_Июнь_Август" xfId="1269"/>
    <cellStyle name="_Февраль_Май_Июнь_Дистанц." xfId="1270"/>
    <cellStyle name="_Февраль_Май_Июнь_Индив." xfId="1271"/>
    <cellStyle name="_Февраль_Май_Июнь_КБУ" xfId="1272"/>
    <cellStyle name="_Февраль_Май_КБУ" xfId="1273"/>
    <cellStyle name="_Февраль_Май_КРН" xfId="1274"/>
    <cellStyle name="_Февраль_Май_ОПШ" xfId="1275"/>
    <cellStyle name="_Февраль_Май_СР" xfId="1276"/>
    <cellStyle name="_Февраль_ОПШ" xfId="1277"/>
    <cellStyle name="_Февраль_РЕЧ" xfId="1278"/>
    <cellStyle name="_Февраль_РЕЧ_БЕЛ" xfId="1279"/>
    <cellStyle name="_Февраль_РЕЧ_РЕЧ" xfId="1280"/>
    <cellStyle name="_Февраль_СИ" xfId="1281"/>
    <cellStyle name="_Февраль_СИ_БЕЛ" xfId="1282"/>
    <cellStyle name="_Февраль_СИ_РЕЧ" xfId="1283"/>
    <cellStyle name="_Февраль_СР" xfId="1284"/>
    <cellStyle name="_Февраль_СУБД" xfId="1285"/>
    <cellStyle name="_Февраль_СУБД_БЕЛ" xfId="1286"/>
    <cellStyle name="_Февраль_СУБД_РЕЧ" xfId="1287"/>
    <cellStyle name="_ФШ" xfId="1288"/>
    <cellStyle name="_ФШ_Апрель" xfId="1289"/>
    <cellStyle name="_ФШ_Апрель_БЕЛ" xfId="1290"/>
    <cellStyle name="_ФШ_Апрель_РЕЧ" xfId="1291"/>
    <cellStyle name="_ФШ_БЕЛ" xfId="1292"/>
    <cellStyle name="_ФШ_Июль" xfId="1293"/>
    <cellStyle name="_ФШ_Июль_БЕЛ" xfId="1294"/>
    <cellStyle name="_ФШ_Июль_РЕЧ" xfId="1295"/>
    <cellStyle name="_ФШ_Июнь" xfId="1296"/>
    <cellStyle name="_ФШ_Июнь_БЕЛ" xfId="1297"/>
    <cellStyle name="_ФШ_Июнь_РЕЧ" xfId="1298"/>
    <cellStyle name="_ФШ_Май" xfId="1299"/>
    <cellStyle name="_ФШ_Май_БЕЛ" xfId="1300"/>
    <cellStyle name="_ФШ_Май_РЕЧ" xfId="1301"/>
    <cellStyle name="_ФШ_РЕЧ" xfId="1302"/>
    <cellStyle name="_ФШ_Февраль" xfId="1303"/>
    <cellStyle name="_ФШ_Февраль_БЕЛ" xfId="1304"/>
    <cellStyle name="_ФШ_Февраль_РЕЧ" xfId="1305"/>
    <cellStyle name="_ФШ_Январь" xfId="1306"/>
    <cellStyle name="_ФШ_Январь_БЕЛ" xfId="1307"/>
    <cellStyle name="_ФШ_Январь_РЕЧ" xfId="1308"/>
    <cellStyle name="_Январь" xfId="1309"/>
    <cellStyle name="_Январь_3ДМ" xfId="1310"/>
    <cellStyle name="_Январь_3ДМ_БЕЛ" xfId="1311"/>
    <cellStyle name="_Январь_3ДМ_РЕЧ" xfId="1312"/>
    <cellStyle name="_Январь_Август" xfId="1313"/>
    <cellStyle name="_Январь_Август_Дистанц." xfId="1314"/>
    <cellStyle name="_Январь_Август_Индив." xfId="1315"/>
    <cellStyle name="_Январь_АКАД" xfId="1316"/>
    <cellStyle name="_Январь_АКАД_БЕЛ" xfId="1317"/>
    <cellStyle name="_Январь_АКАД_РЕЧ" xfId="1318"/>
    <cellStyle name="_Январь_Апрель" xfId="1319"/>
    <cellStyle name="_Январь_Апрель_3ДМ" xfId="1320"/>
    <cellStyle name="_Январь_Апрель_3ДМ_БЕЛ" xfId="1321"/>
    <cellStyle name="_Январь_Апрель_3ДМ_РЕЧ" xfId="1322"/>
    <cellStyle name="_Январь_Апрель_Август" xfId="1323"/>
    <cellStyle name="_Январь_Апрель_Август_Дистанц." xfId="1324"/>
    <cellStyle name="_Январь_Апрель_Август_Индив." xfId="1325"/>
    <cellStyle name="_Январь_Апрель_АКАД" xfId="1326"/>
    <cellStyle name="_Январь_Апрель_АКАД_БЕЛ" xfId="1327"/>
    <cellStyle name="_Январь_Апрель_АКАД_РЕЧ" xfId="1328"/>
    <cellStyle name="_Январь_Апрель_Б9560" xfId="1329"/>
    <cellStyle name="_Январь_Апрель_Б9560_БЕЛ" xfId="1330"/>
    <cellStyle name="_Январь_Апрель_Б9560_РЕЧ" xfId="1331"/>
    <cellStyle name="_Январь_Апрель_БЕЛ" xfId="1332"/>
    <cellStyle name="_Январь_Апрель_БИНТ" xfId="1333"/>
    <cellStyle name="_Январь_Апрель_БИНТ_БЕЛ" xfId="1334"/>
    <cellStyle name="_Январь_Апрель_БИНТ_РЕЧ" xfId="1335"/>
    <cellStyle name="_Январь_Апрель_БУХ" xfId="1336"/>
    <cellStyle name="_Январь_Апрель_БУХ_БЕЛ" xfId="1337"/>
    <cellStyle name="_Январь_Апрель_БУХ_РЕЧ" xfId="1338"/>
    <cellStyle name="_Январь_Апрель_ВЕБДИЗ" xfId="1339"/>
    <cellStyle name="_Январь_Апрель_ВЕБДИЗ_БЕЛ" xfId="1340"/>
    <cellStyle name="_Январь_Апрель_ВЕБДИЗ_РЕЧ" xfId="1341"/>
    <cellStyle name="_Январь_Апрель_ВЕБМАСТ" xfId="1342"/>
    <cellStyle name="_Январь_Апрель_ВЕБМАСТ_БЕЛ" xfId="1343"/>
    <cellStyle name="_Январь_Апрель_ВЕБМАСТ_РЕЧ" xfId="1344"/>
    <cellStyle name="_Январь_Апрель_ВУЕ" xfId="1345"/>
    <cellStyle name="_Январь_Апрель_ВУЕ_БЕЛ" xfId="1346"/>
    <cellStyle name="_Январь_Апрель_ВУЕ_РЕЧ" xfId="1347"/>
    <cellStyle name="_Январь_Апрель_Дети" xfId="1348"/>
    <cellStyle name="_Январь_Апрель_Дети_БЕЛ" xfId="1349"/>
    <cellStyle name="_Январь_Апрель_Дети_РЕЧ" xfId="1350"/>
    <cellStyle name="_Январь_Апрель_Дистанц." xfId="1351"/>
    <cellStyle name="_Январь_Апрель_Индив." xfId="1352"/>
    <cellStyle name="_Январь_Апрель_Индив._БЕЛ" xfId="1353"/>
    <cellStyle name="_Январь_Апрель_Индив._РЕЧ" xfId="1354"/>
    <cellStyle name="_Январь_Апрель_Июль" xfId="1355"/>
    <cellStyle name="_Январь_Апрель_Июль_Август" xfId="1356"/>
    <cellStyle name="_Январь_Апрель_Июль_Август_Дистанц." xfId="1357"/>
    <cellStyle name="_Январь_Апрель_Июль_Август_Индив." xfId="1358"/>
    <cellStyle name="_Январь_Апрель_Июль_БЕЛ" xfId="1359"/>
    <cellStyle name="_Январь_Апрель_Июль_БИНТ" xfId="1360"/>
    <cellStyle name="_Январь_Апрель_Июль_БИНТ_БЕЛ" xfId="1361"/>
    <cellStyle name="_Январь_Апрель_Июль_БИНТ_РЕЧ" xfId="1362"/>
    <cellStyle name="_Январь_Апрель_Июль_ВЕБДИЗ" xfId="1363"/>
    <cellStyle name="_Январь_Апрель_Июль_ВЕБМАСТ" xfId="1364"/>
    <cellStyle name="_Январь_Апрель_Июль_ВЕБМАСТ_БЕЛ" xfId="1365"/>
    <cellStyle name="_Январь_Апрель_Июль_ВЕБМАСТ_РЕЧ" xfId="1366"/>
    <cellStyle name="_Январь_Апрель_Июль_Дети" xfId="1367"/>
    <cellStyle name="_Январь_Апрель_Июль_Дистанц." xfId="1368"/>
    <cellStyle name="_Январь_Апрель_Июль_Индив." xfId="1369"/>
    <cellStyle name="_Январь_Апрель_Июль_Индив._БЕЛ" xfId="1370"/>
    <cellStyle name="_Январь_Апрель_Июль_Индив._РЕЧ" xfId="1371"/>
    <cellStyle name="_Январь_Апрель_Июль_Июнь" xfId="1372"/>
    <cellStyle name="_Январь_Апрель_Июль_Июнь_Август" xfId="1373"/>
    <cellStyle name="_Январь_Апрель_Июль_Июнь_Дистанц." xfId="1374"/>
    <cellStyle name="_Январь_Апрель_Июль_Июнь_Индив." xfId="1375"/>
    <cellStyle name="_Январь_Апрель_Июль_Июнь_КБУ" xfId="1376"/>
    <cellStyle name="_Январь_Апрель_Июль_КБУ" xfId="1377"/>
    <cellStyle name="_Январь_Апрель_Июль_КРН" xfId="1378"/>
    <cellStyle name="_Январь_Апрель_Июль_ОПШ" xfId="1379"/>
    <cellStyle name="_Январь_Апрель_Июль_СР" xfId="1380"/>
    <cellStyle name="_Январь_Апрель_Июнь" xfId="1381"/>
    <cellStyle name="_Январь_Апрель_Июнь_1" xfId="1382"/>
    <cellStyle name="_Январь_Апрель_Июнь_1_Август" xfId="1383"/>
    <cellStyle name="_Январь_Апрель_Июнь_1_Дистанц." xfId="1384"/>
    <cellStyle name="_Январь_Апрель_Июнь_1_Индив." xfId="1385"/>
    <cellStyle name="_Январь_Апрель_Июнь_1_КБУ" xfId="1386"/>
    <cellStyle name="_Январь_Апрель_Июнь_Август" xfId="1387"/>
    <cellStyle name="_Январь_Апрель_Июнь_Август_Дистанц." xfId="1388"/>
    <cellStyle name="_Январь_Апрель_Июнь_Август_Индив." xfId="1389"/>
    <cellStyle name="_Январь_Апрель_Июнь_БЕЛ" xfId="1390"/>
    <cellStyle name="_Январь_Апрель_Июнь_БИНТ" xfId="1391"/>
    <cellStyle name="_Январь_Апрель_Июнь_БИНТ_БЕЛ" xfId="1392"/>
    <cellStyle name="_Январь_Апрель_Июнь_БИНТ_РЕЧ" xfId="1393"/>
    <cellStyle name="_Январь_Апрель_Июнь_БУХ" xfId="1394"/>
    <cellStyle name="_Январь_Апрель_Июнь_БУХ_БЕЛ" xfId="1395"/>
    <cellStyle name="_Январь_Апрель_Июнь_БУХ_РЕЧ" xfId="1396"/>
    <cellStyle name="_Январь_Апрель_Июнь_ВЕБДИЗ" xfId="1397"/>
    <cellStyle name="_Январь_Апрель_Июнь_ВЕБМАСТ" xfId="1398"/>
    <cellStyle name="_Январь_Апрель_Июнь_ВЕБМАСТ_БЕЛ" xfId="1399"/>
    <cellStyle name="_Январь_Апрель_Июнь_ВЕБМАСТ_РЕЧ" xfId="1400"/>
    <cellStyle name="_Январь_Апрель_Июнь_Дети" xfId="1401"/>
    <cellStyle name="_Январь_Апрель_Июнь_Дистанц." xfId="1402"/>
    <cellStyle name="_Январь_Апрель_Июнь_Индив." xfId="1403"/>
    <cellStyle name="_Январь_Апрель_Июнь_Индив._БЕЛ" xfId="1404"/>
    <cellStyle name="_Январь_Апрель_Июнь_Индив._РЕЧ" xfId="1405"/>
    <cellStyle name="_Январь_Апрель_Июнь_Июнь" xfId="1406"/>
    <cellStyle name="_Январь_Апрель_Июнь_Июнь_Август" xfId="1407"/>
    <cellStyle name="_Январь_Апрель_Июнь_Июнь_Дистанц." xfId="1408"/>
    <cellStyle name="_Январь_Апрель_Июнь_Июнь_Индив." xfId="1409"/>
    <cellStyle name="_Январь_Апрель_Июнь_Июнь_КБУ" xfId="1410"/>
    <cellStyle name="_Январь_Апрель_Июнь_КБУ" xfId="1411"/>
    <cellStyle name="_Январь_Апрель_Июнь_КРН" xfId="1412"/>
    <cellStyle name="_Январь_Апрель_Июнь_ОПШ" xfId="1413"/>
    <cellStyle name="_Январь_Апрель_Июнь_СР" xfId="1414"/>
    <cellStyle name="_Январь_Апрель_КБУ" xfId="1415"/>
    <cellStyle name="_Январь_Апрель_КБУ_БЕЛ" xfId="1416"/>
    <cellStyle name="_Январь_Апрель_КБУ_РЕЧ" xfId="1417"/>
    <cellStyle name="_Январь_Апрель_КРН" xfId="1418"/>
    <cellStyle name="_Январь_Апрель_Май" xfId="1419"/>
    <cellStyle name="_Январь_Апрель_Май_1" xfId="1420"/>
    <cellStyle name="_Январь_Апрель_Май_1_Август" xfId="1421"/>
    <cellStyle name="_Январь_Апрель_Май_1_Август_Дистанц." xfId="1422"/>
    <cellStyle name="_Январь_Апрель_Май_1_Август_Индив." xfId="1423"/>
    <cellStyle name="_Январь_Апрель_Май_1_БЕЛ" xfId="1424"/>
    <cellStyle name="_Январь_Апрель_Май_1_БИНТ" xfId="1425"/>
    <cellStyle name="_Январь_Апрель_Май_1_БИНТ_БЕЛ" xfId="1426"/>
    <cellStyle name="_Январь_Апрель_Май_1_БИНТ_РЕЧ" xfId="1427"/>
    <cellStyle name="_Январь_Апрель_Май_1_ВЕБДИЗ" xfId="1428"/>
    <cellStyle name="_Январь_Апрель_Май_1_ВЕБМАСТ" xfId="1429"/>
    <cellStyle name="_Январь_Апрель_Май_1_ВЕБМАСТ_БЕЛ" xfId="1430"/>
    <cellStyle name="_Январь_Апрель_Май_1_ВЕБМАСТ_РЕЧ" xfId="1431"/>
    <cellStyle name="_Январь_Апрель_Май_1_Дети" xfId="1432"/>
    <cellStyle name="_Январь_Апрель_Май_1_Дистанц." xfId="1433"/>
    <cellStyle name="_Январь_Апрель_Май_1_Индив." xfId="1434"/>
    <cellStyle name="_Январь_Апрель_Май_1_Индив._БЕЛ" xfId="1435"/>
    <cellStyle name="_Январь_Апрель_Май_1_Индив._РЕЧ" xfId="1436"/>
    <cellStyle name="_Январь_Апрель_Май_1_Июнь" xfId="1437"/>
    <cellStyle name="_Январь_Апрель_Май_1_Июнь_Август" xfId="1438"/>
    <cellStyle name="_Январь_Апрель_Май_1_Июнь_Дистанц." xfId="1439"/>
    <cellStyle name="_Январь_Апрель_Май_1_Июнь_Индив." xfId="1440"/>
    <cellStyle name="_Январь_Апрель_Май_1_Июнь_КБУ" xfId="1441"/>
    <cellStyle name="_Январь_Апрель_Май_1_КБУ" xfId="1442"/>
    <cellStyle name="_Январь_Апрель_Май_1_КРН" xfId="1443"/>
    <cellStyle name="_Январь_Апрель_Май_1_ОПШ" xfId="1444"/>
    <cellStyle name="_Январь_Апрель_Май_1_СР" xfId="1445"/>
    <cellStyle name="_Январь_Апрель_Май_Август" xfId="1446"/>
    <cellStyle name="_Январь_Апрель_Май_Август_Дистанц." xfId="1447"/>
    <cellStyle name="_Январь_Апрель_Май_Август_Индив." xfId="1448"/>
    <cellStyle name="_Январь_Апрель_Май_АКАД" xfId="1449"/>
    <cellStyle name="_Январь_Апрель_Май_АКАД_БЕЛ" xfId="1450"/>
    <cellStyle name="_Январь_Апрель_Май_АКАД_РЕЧ" xfId="1451"/>
    <cellStyle name="_Январь_Апрель_Май_Б9560" xfId="1452"/>
    <cellStyle name="_Январь_Апрель_Май_Б9560_БЕЛ" xfId="1453"/>
    <cellStyle name="_Январь_Апрель_Май_Б9560_РЕЧ" xfId="1454"/>
    <cellStyle name="_Январь_Апрель_Май_БЕЛ" xfId="1455"/>
    <cellStyle name="_Январь_Апрель_Май_БИНТ" xfId="1456"/>
    <cellStyle name="_Январь_Апрель_Май_БИНТ_БЕЛ" xfId="1457"/>
    <cellStyle name="_Январь_Апрель_Май_БИНТ_РЕЧ" xfId="1458"/>
    <cellStyle name="_Январь_Апрель_Май_БУХ" xfId="1459"/>
    <cellStyle name="_Январь_Апрель_Май_БУХ_БЕЛ" xfId="1460"/>
    <cellStyle name="_Январь_Апрель_Май_БУХ_РЕЧ" xfId="1461"/>
    <cellStyle name="_Январь_Апрель_Май_ВЕБДИЗ" xfId="1462"/>
    <cellStyle name="_Январь_Апрель_Май_ВЕБМАСТ" xfId="1463"/>
    <cellStyle name="_Январь_Апрель_Май_ВЕБМАСТ_БЕЛ" xfId="1464"/>
    <cellStyle name="_Январь_Апрель_Май_ВЕБМАСТ_РЕЧ" xfId="1465"/>
    <cellStyle name="_Январь_Апрель_Май_Дети" xfId="1466"/>
    <cellStyle name="_Январь_Апрель_Май_Дистанц." xfId="1467"/>
    <cellStyle name="_Январь_Апрель_Май_Индив." xfId="1468"/>
    <cellStyle name="_Январь_Апрель_Май_Индив._БЕЛ" xfId="1469"/>
    <cellStyle name="_Январь_Апрель_Май_Индив._РЕЧ" xfId="1470"/>
    <cellStyle name="_Январь_Апрель_Май_Июль" xfId="1471"/>
    <cellStyle name="_Январь_Апрель_Май_Июль_Август" xfId="1472"/>
    <cellStyle name="_Январь_Апрель_Май_Июль_Август_Дистанц." xfId="1473"/>
    <cellStyle name="_Январь_Апрель_Май_Июль_Август_Индив." xfId="1474"/>
    <cellStyle name="_Январь_Апрель_Май_Июль_БЕЛ" xfId="1475"/>
    <cellStyle name="_Январь_Апрель_Май_Июль_БИНТ" xfId="1476"/>
    <cellStyle name="_Январь_Апрель_Май_Июль_БИНТ_БЕЛ" xfId="1477"/>
    <cellStyle name="_Январь_Апрель_Май_Июль_БИНТ_РЕЧ" xfId="1478"/>
    <cellStyle name="_Январь_Апрель_Май_Июль_ВЕБДИЗ" xfId="1479"/>
    <cellStyle name="_Январь_Апрель_Май_Июль_ВЕБМАСТ" xfId="1480"/>
    <cellStyle name="_Январь_Апрель_Май_Июль_ВЕБМАСТ_БЕЛ" xfId="1481"/>
    <cellStyle name="_Январь_Апрель_Май_Июль_ВЕБМАСТ_РЕЧ" xfId="1482"/>
    <cellStyle name="_Январь_Апрель_Май_Июль_Дети" xfId="1483"/>
    <cellStyle name="_Январь_Апрель_Май_Июль_Дистанц." xfId="1484"/>
    <cellStyle name="_Январь_Апрель_Май_Июль_Индив." xfId="1485"/>
    <cellStyle name="_Январь_Апрель_Май_Июль_Индив._БЕЛ" xfId="1486"/>
    <cellStyle name="_Январь_Апрель_Май_Июль_Индив._РЕЧ" xfId="1487"/>
    <cellStyle name="_Январь_Апрель_Май_Июль_Июнь" xfId="1488"/>
    <cellStyle name="_Январь_Апрель_Май_Июль_Июнь_Август" xfId="1489"/>
    <cellStyle name="_Январь_Апрель_Май_Июль_Июнь_Дистанц." xfId="1490"/>
    <cellStyle name="_Январь_Апрель_Май_Июль_Июнь_Индив." xfId="1491"/>
    <cellStyle name="_Январь_Апрель_Май_Июль_Июнь_КБУ" xfId="1492"/>
    <cellStyle name="_Январь_Апрель_Май_Июль_КБУ" xfId="1493"/>
    <cellStyle name="_Январь_Апрель_Май_Июль_КРН" xfId="1494"/>
    <cellStyle name="_Январь_Апрель_Май_Июль_ОПШ" xfId="1495"/>
    <cellStyle name="_Январь_Апрель_Май_Июль_СР" xfId="1496"/>
    <cellStyle name="_Январь_Апрель_Май_Июнь" xfId="1497"/>
    <cellStyle name="_Январь_Апрель_Май_Июнь_1" xfId="1498"/>
    <cellStyle name="_Январь_Апрель_Май_Июнь_1_Август" xfId="1499"/>
    <cellStyle name="_Январь_Апрель_Май_Июнь_1_Дистанц." xfId="1500"/>
    <cellStyle name="_Январь_Апрель_Май_Июнь_1_Индив." xfId="1501"/>
    <cellStyle name="_Январь_Апрель_Май_Июнь_1_КБУ" xfId="1502"/>
    <cellStyle name="_Январь_Апрель_Май_Июнь_Август" xfId="1503"/>
    <cellStyle name="_Январь_Апрель_Май_Июнь_Август_Дистанц." xfId="1504"/>
    <cellStyle name="_Январь_Апрель_Май_Июнь_Август_Индив." xfId="1505"/>
    <cellStyle name="_Январь_Апрель_Май_Июнь_БЕЛ" xfId="1506"/>
    <cellStyle name="_Январь_Апрель_Май_Июнь_БИНТ" xfId="1507"/>
    <cellStyle name="_Январь_Апрель_Май_Июнь_БИНТ_БЕЛ" xfId="1508"/>
    <cellStyle name="_Январь_Апрель_Май_Июнь_БИНТ_РЕЧ" xfId="1509"/>
    <cellStyle name="_Январь_Апрель_Май_Июнь_БУХ" xfId="1510"/>
    <cellStyle name="_Январь_Апрель_Май_Июнь_БУХ_БЕЛ" xfId="1511"/>
    <cellStyle name="_Январь_Апрель_Май_Июнь_БУХ_РЕЧ" xfId="1512"/>
    <cellStyle name="_Январь_Апрель_Май_Июнь_ВЕБДИЗ" xfId="1513"/>
    <cellStyle name="_Январь_Апрель_Май_Июнь_ВЕБМАСТ" xfId="1514"/>
    <cellStyle name="_Январь_Апрель_Май_Июнь_ВЕБМАСТ_БЕЛ" xfId="1515"/>
    <cellStyle name="_Январь_Апрель_Май_Июнь_ВЕБМАСТ_РЕЧ" xfId="1516"/>
    <cellStyle name="_Январь_Апрель_Май_Июнь_Дети" xfId="1517"/>
    <cellStyle name="_Январь_Апрель_Май_Июнь_Дистанц." xfId="1518"/>
    <cellStyle name="_Январь_Апрель_Май_Июнь_Индив." xfId="1519"/>
    <cellStyle name="_Январь_Апрель_Май_Июнь_Индив._БЕЛ" xfId="1520"/>
    <cellStyle name="_Январь_Апрель_Май_Июнь_Индив._РЕЧ" xfId="1521"/>
    <cellStyle name="_Январь_Апрель_Май_Июнь_Июнь" xfId="1522"/>
    <cellStyle name="_Январь_Апрель_Май_Июнь_Июнь_Август" xfId="1523"/>
    <cellStyle name="_Январь_Апрель_Май_Июнь_Июнь_Дистанц." xfId="1524"/>
    <cellStyle name="_Январь_Апрель_Май_Июнь_Июнь_Индив." xfId="1525"/>
    <cellStyle name="_Январь_Апрель_Май_Июнь_Июнь_КБУ" xfId="1526"/>
    <cellStyle name="_Январь_Апрель_Май_Июнь_КБУ" xfId="1527"/>
    <cellStyle name="_Январь_Апрель_Май_Июнь_КРН" xfId="1528"/>
    <cellStyle name="_Январь_Апрель_Май_Июнь_ОПШ" xfId="1529"/>
    <cellStyle name="_Январь_Апрель_Май_Июнь_СР" xfId="1530"/>
    <cellStyle name="_Январь_Апрель_Май_КБУ" xfId="1531"/>
    <cellStyle name="_Январь_Апрель_Май_КРН" xfId="1532"/>
    <cellStyle name="_Январь_Апрель_Май_Май" xfId="1533"/>
    <cellStyle name="_Январь_Апрель_Май_Май_Август" xfId="1534"/>
    <cellStyle name="_Январь_Апрель_Май_Май_Август_Дистанц." xfId="1535"/>
    <cellStyle name="_Январь_Апрель_Май_Май_Август_Индив." xfId="1536"/>
    <cellStyle name="_Январь_Апрель_Май_Май_БЕЛ" xfId="1537"/>
    <cellStyle name="_Январь_Апрель_Май_Май_БИНТ" xfId="1538"/>
    <cellStyle name="_Январь_Апрель_Май_Май_БИНТ_БЕЛ" xfId="1539"/>
    <cellStyle name="_Январь_Апрель_Май_Май_БИНТ_РЕЧ" xfId="1540"/>
    <cellStyle name="_Январь_Апрель_Май_Май_ВЕБДИЗ" xfId="1541"/>
    <cellStyle name="_Январь_Апрель_Май_Май_ВЕБМАСТ" xfId="1542"/>
    <cellStyle name="_Январь_Апрель_Май_Май_ВЕБМАСТ_БЕЛ" xfId="1543"/>
    <cellStyle name="_Январь_Апрель_Май_Май_ВЕБМАСТ_РЕЧ" xfId="1544"/>
    <cellStyle name="_Январь_Апрель_Май_Май_Дети" xfId="1545"/>
    <cellStyle name="_Январь_Апрель_Май_Май_Дистанц." xfId="1546"/>
    <cellStyle name="_Январь_Апрель_Май_Май_Индив." xfId="1547"/>
    <cellStyle name="_Январь_Апрель_Май_Май_Индив._БЕЛ" xfId="1548"/>
    <cellStyle name="_Январь_Апрель_Май_Май_Индив._РЕЧ" xfId="1549"/>
    <cellStyle name="_Январь_Апрель_Май_Май_Июнь" xfId="1550"/>
    <cellStyle name="_Январь_Апрель_Май_Май_Июнь_Август" xfId="1551"/>
    <cellStyle name="_Январь_Апрель_Май_Май_Июнь_Дистанц." xfId="1552"/>
    <cellStyle name="_Январь_Апрель_Май_Май_Июнь_Индив." xfId="1553"/>
    <cellStyle name="_Январь_Апрель_Май_Май_Июнь_КБУ" xfId="1554"/>
    <cellStyle name="_Январь_Апрель_Май_Май_КБУ" xfId="1555"/>
    <cellStyle name="_Январь_Апрель_Май_Май_КРН" xfId="1556"/>
    <cellStyle name="_Январь_Апрель_Май_Май_ОПШ" xfId="1557"/>
    <cellStyle name="_Январь_Апрель_Май_Май_СР" xfId="1558"/>
    <cellStyle name="_Январь_Апрель_Май_ОПШ" xfId="1559"/>
    <cellStyle name="_Январь_Апрель_Май_РЕЧ" xfId="1560"/>
    <cellStyle name="_Январь_Апрель_Май_РЕЧ_БЕЛ" xfId="1561"/>
    <cellStyle name="_Январь_Апрель_Май_РЕЧ_РЕЧ" xfId="1562"/>
    <cellStyle name="_Январь_Апрель_Май_СИ" xfId="1563"/>
    <cellStyle name="_Январь_Апрель_Май_СИ_БЕЛ" xfId="1564"/>
    <cellStyle name="_Январь_Апрель_Май_СИ_РЕЧ" xfId="1565"/>
    <cellStyle name="_Январь_Апрель_Май_СР" xfId="1566"/>
    <cellStyle name="_Январь_Апрель_Май_СУБД" xfId="1567"/>
    <cellStyle name="_Январь_Апрель_Май_СУБД_БЕЛ" xfId="1568"/>
    <cellStyle name="_Январь_Апрель_Май_СУБД_РЕЧ" xfId="1569"/>
    <cellStyle name="_Январь_Апрель_НТ" xfId="1570"/>
    <cellStyle name="_Январь_Апрель_НТ_БЕЛ" xfId="1571"/>
    <cellStyle name="_Январь_Апрель_НТ_РЕЧ" xfId="1572"/>
    <cellStyle name="_Январь_Апрель_ОПШ" xfId="1573"/>
    <cellStyle name="_Январь_Апрель_Офис" xfId="1574"/>
    <cellStyle name="_Январь_Апрель_Офис_БЕЛ" xfId="1575"/>
    <cellStyle name="_Январь_Апрель_Офис_РЕЧ" xfId="1576"/>
    <cellStyle name="_Январь_Апрель_РЕЧ" xfId="1577"/>
    <cellStyle name="_Январь_Апрель_РЕЧ_БЕЛ" xfId="1578"/>
    <cellStyle name="_Январь_Апрель_РЕЧ_РЕЧ" xfId="1579"/>
    <cellStyle name="_Январь_Апрель_СИ" xfId="1580"/>
    <cellStyle name="_Январь_Апрель_СИ_БЕЛ" xfId="1581"/>
    <cellStyle name="_Январь_Апрель_СИ_РЕЧ" xfId="1582"/>
    <cellStyle name="_Январь_Апрель_СИС" xfId="1583"/>
    <cellStyle name="_Январь_Апрель_СИС_БЕЛ" xfId="1584"/>
    <cellStyle name="_Январь_Апрель_СИС_РЕЧ" xfId="1585"/>
    <cellStyle name="_Январь_Апрель_СР" xfId="1586"/>
    <cellStyle name="_Январь_Апрель_СУБД" xfId="1587"/>
    <cellStyle name="_Январь_Апрель_СУБД_БЕЛ" xfId="1588"/>
    <cellStyle name="_Январь_Апрель_СУБД_РЕЧ" xfId="1589"/>
    <cellStyle name="_Январь_Апрель_ТЕК" xfId="1590"/>
    <cellStyle name="_Январь_Апрель_ТЕК_БЕЛ" xfId="1591"/>
    <cellStyle name="_Январь_Апрель_ТЕК_РЕЧ" xfId="1592"/>
    <cellStyle name="_Январь_Апрель_Февраль" xfId="1593"/>
    <cellStyle name="_Январь_Апрель_Февраль_Август" xfId="1594"/>
    <cellStyle name="_Январь_Апрель_Февраль_Август_Дистанц." xfId="1595"/>
    <cellStyle name="_Январь_Апрель_Февраль_Август_Индив." xfId="1596"/>
    <cellStyle name="_Январь_Апрель_Февраль_АКАД" xfId="1597"/>
    <cellStyle name="_Январь_Апрель_Февраль_АКАД_БЕЛ" xfId="1598"/>
    <cellStyle name="_Январь_Апрель_Февраль_АКАД_РЕЧ" xfId="1599"/>
    <cellStyle name="_Январь_Апрель_Февраль_Б9560" xfId="1600"/>
    <cellStyle name="_Январь_Апрель_Февраль_Б9560_БЕЛ" xfId="1601"/>
    <cellStyle name="_Январь_Апрель_Февраль_Б9560_РЕЧ" xfId="1602"/>
    <cellStyle name="_Январь_Апрель_Февраль_БЕЛ" xfId="1603"/>
    <cellStyle name="_Январь_Апрель_Февраль_БИНТ" xfId="1604"/>
    <cellStyle name="_Январь_Апрель_Февраль_БИНТ_БЕЛ" xfId="1605"/>
    <cellStyle name="_Январь_Апрель_Февраль_БИНТ_РЕЧ" xfId="1606"/>
    <cellStyle name="_Январь_Апрель_Февраль_БУХ" xfId="1607"/>
    <cellStyle name="_Январь_Апрель_Февраль_БУХ_БЕЛ" xfId="1608"/>
    <cellStyle name="_Январь_Апрель_Февраль_БУХ_РЕЧ" xfId="1609"/>
    <cellStyle name="_Январь_Апрель_Февраль_ВЕБДИЗ" xfId="1610"/>
    <cellStyle name="_Январь_Апрель_Февраль_ВЕБМАСТ" xfId="1611"/>
    <cellStyle name="_Январь_Апрель_Февраль_ВЕБМАСТ_БЕЛ" xfId="1612"/>
    <cellStyle name="_Январь_Апрель_Февраль_ВЕБМАСТ_РЕЧ" xfId="1613"/>
    <cellStyle name="_Январь_Апрель_Февраль_Дети" xfId="1614"/>
    <cellStyle name="_Январь_Апрель_Февраль_Дистанц." xfId="1615"/>
    <cellStyle name="_Январь_Апрель_Февраль_Индив." xfId="1616"/>
    <cellStyle name="_Январь_Апрель_Февраль_Индив._БЕЛ" xfId="1617"/>
    <cellStyle name="_Январь_Апрель_Февраль_Индив._РЕЧ" xfId="1618"/>
    <cellStyle name="_Январь_Апрель_Февраль_Июль" xfId="1619"/>
    <cellStyle name="_Январь_Апрель_Февраль_Июль_Август" xfId="1620"/>
    <cellStyle name="_Январь_Апрель_Февраль_Июль_Август_Дистанц." xfId="1621"/>
    <cellStyle name="_Январь_Апрель_Февраль_Июль_Август_Индив." xfId="1622"/>
    <cellStyle name="_Январь_Апрель_Февраль_Июль_БЕЛ" xfId="1623"/>
    <cellStyle name="_Январь_Апрель_Февраль_Июль_БИНТ" xfId="1624"/>
    <cellStyle name="_Январь_Апрель_Февраль_Июль_БИНТ_БЕЛ" xfId="1625"/>
    <cellStyle name="_Январь_Апрель_Февраль_Июль_БИНТ_РЕЧ" xfId="1626"/>
    <cellStyle name="_Январь_Апрель_Февраль_Июль_ВЕБДИЗ" xfId="1627"/>
    <cellStyle name="_Январь_Апрель_Февраль_Июль_ВЕБМАСТ" xfId="1628"/>
    <cellStyle name="_Январь_Апрель_Февраль_Июль_ВЕБМАСТ_БЕЛ" xfId="1629"/>
    <cellStyle name="_Январь_Апрель_Февраль_Июль_ВЕБМАСТ_РЕЧ" xfId="1630"/>
    <cellStyle name="_Январь_Апрель_Февраль_Июль_Дети" xfId="1631"/>
    <cellStyle name="_Январь_Апрель_Февраль_Июль_Дистанц." xfId="1632"/>
    <cellStyle name="_Январь_Апрель_Февраль_Июль_Индив." xfId="1633"/>
    <cellStyle name="_Январь_Апрель_Февраль_Июль_Индив._БЕЛ" xfId="1634"/>
    <cellStyle name="_Январь_Апрель_Февраль_Июль_Индив._РЕЧ" xfId="1635"/>
    <cellStyle name="_Январь_Апрель_Февраль_Июль_Июнь" xfId="1636"/>
    <cellStyle name="_Январь_Апрель_Февраль_Июль_Июнь_Август" xfId="1637"/>
    <cellStyle name="_Январь_Апрель_Февраль_Июль_Июнь_Дистанц." xfId="1638"/>
    <cellStyle name="_Январь_Апрель_Февраль_Июль_Июнь_Индив." xfId="1639"/>
    <cellStyle name="_Январь_Апрель_Февраль_Июль_Июнь_КБУ" xfId="1640"/>
    <cellStyle name="_Январь_Апрель_Февраль_Июль_КБУ" xfId="1641"/>
    <cellStyle name="_Январь_Апрель_Февраль_Июль_КРН" xfId="1642"/>
    <cellStyle name="_Январь_Апрель_Февраль_Июль_ОПШ" xfId="1643"/>
    <cellStyle name="_Январь_Апрель_Февраль_Июль_СР" xfId="1644"/>
    <cellStyle name="_Январь_Апрель_Февраль_Июнь" xfId="1645"/>
    <cellStyle name="_Январь_Апрель_Февраль_Июнь_1" xfId="1646"/>
    <cellStyle name="_Январь_Апрель_Февраль_Июнь_1_Август" xfId="1647"/>
    <cellStyle name="_Январь_Апрель_Февраль_Июнь_1_Дистанц." xfId="1648"/>
    <cellStyle name="_Январь_Апрель_Февраль_Июнь_1_Индив." xfId="1649"/>
    <cellStyle name="_Январь_Апрель_Февраль_Июнь_1_КБУ" xfId="1650"/>
    <cellStyle name="_Январь_Апрель_Февраль_Июнь_Август" xfId="1651"/>
    <cellStyle name="_Январь_Апрель_Февраль_Июнь_Август_Дистанц." xfId="1652"/>
    <cellStyle name="_Январь_Апрель_Февраль_Июнь_Август_Индив." xfId="1653"/>
    <cellStyle name="_Январь_Апрель_Февраль_Июнь_БЕЛ" xfId="1654"/>
    <cellStyle name="_Январь_Апрель_Февраль_Июнь_БИНТ" xfId="1655"/>
    <cellStyle name="_Январь_Апрель_Февраль_Июнь_БИНТ_БЕЛ" xfId="1656"/>
    <cellStyle name="_Январь_Апрель_Февраль_Июнь_БИНТ_РЕЧ" xfId="1657"/>
    <cellStyle name="_Январь_Апрель_Февраль_Июнь_БУХ" xfId="1658"/>
    <cellStyle name="_Январь_Апрель_Февраль_Июнь_БУХ_БЕЛ" xfId="1659"/>
    <cellStyle name="_Январь_Апрель_Февраль_Июнь_БУХ_РЕЧ" xfId="1660"/>
    <cellStyle name="_Январь_Апрель_Февраль_Июнь_ВЕБДИЗ" xfId="1661"/>
    <cellStyle name="_Январь_Апрель_Февраль_Июнь_ВЕБМАСТ" xfId="1662"/>
    <cellStyle name="_Январь_Апрель_Февраль_Июнь_ВЕБМАСТ_БЕЛ" xfId="1663"/>
    <cellStyle name="_Январь_Апрель_Февраль_Июнь_ВЕБМАСТ_РЕЧ" xfId="1664"/>
    <cellStyle name="_Январь_Апрель_Февраль_Июнь_Дети" xfId="1665"/>
    <cellStyle name="_Январь_Апрель_Февраль_Июнь_Дистанц." xfId="1666"/>
    <cellStyle name="_Январь_Апрель_Февраль_Июнь_Индив." xfId="1667"/>
    <cellStyle name="_Январь_Апрель_Февраль_Июнь_Индив._БЕЛ" xfId="1668"/>
    <cellStyle name="_Январь_Апрель_Февраль_Июнь_Индив._РЕЧ" xfId="1669"/>
    <cellStyle name="_Январь_Апрель_Февраль_Июнь_Июнь" xfId="1670"/>
    <cellStyle name="_Январь_Апрель_Февраль_Июнь_Июнь_Август" xfId="1671"/>
    <cellStyle name="_Январь_Апрель_Февраль_Июнь_Июнь_Дистанц." xfId="1672"/>
    <cellStyle name="_Январь_Апрель_Февраль_Июнь_Июнь_Индив." xfId="1673"/>
    <cellStyle name="_Январь_Апрель_Февраль_Июнь_Июнь_КБУ" xfId="1674"/>
    <cellStyle name="_Январь_Апрель_Февраль_Июнь_КБУ" xfId="1675"/>
    <cellStyle name="_Январь_Апрель_Февраль_Июнь_КРН" xfId="1676"/>
    <cellStyle name="_Январь_Апрель_Февраль_Июнь_ОПШ" xfId="1677"/>
    <cellStyle name="_Январь_Апрель_Февраль_Июнь_СР" xfId="1678"/>
    <cellStyle name="_Январь_Апрель_Февраль_КБУ" xfId="1679"/>
    <cellStyle name="_Январь_Апрель_Февраль_КРН" xfId="1680"/>
    <cellStyle name="_Январь_Апрель_Февраль_Май" xfId="1681"/>
    <cellStyle name="_Январь_Апрель_Февраль_Май_Август" xfId="1682"/>
    <cellStyle name="_Январь_Апрель_Февраль_Май_Август_Дистанц." xfId="1683"/>
    <cellStyle name="_Январь_Апрель_Февраль_Май_Август_Индив." xfId="1684"/>
    <cellStyle name="_Январь_Апрель_Февраль_Май_БЕЛ" xfId="1685"/>
    <cellStyle name="_Январь_Апрель_Февраль_Май_БИНТ" xfId="1686"/>
    <cellStyle name="_Январь_Апрель_Февраль_Май_БИНТ_БЕЛ" xfId="1687"/>
    <cellStyle name="_Январь_Апрель_Февраль_Май_БИНТ_РЕЧ" xfId="1688"/>
    <cellStyle name="_Январь_Апрель_Февраль_Май_ВЕБДИЗ" xfId="1689"/>
    <cellStyle name="_Январь_Апрель_Февраль_Май_ВЕБМАСТ" xfId="1690"/>
    <cellStyle name="_Январь_Апрель_Февраль_Май_ВЕБМАСТ_БЕЛ" xfId="1691"/>
    <cellStyle name="_Январь_Апрель_Февраль_Май_ВЕБМАСТ_РЕЧ" xfId="1692"/>
    <cellStyle name="_Январь_Апрель_Февраль_Май_Дети" xfId="1693"/>
    <cellStyle name="_Январь_Апрель_Февраль_Май_Дистанц." xfId="1694"/>
    <cellStyle name="_Январь_Апрель_Февраль_Май_Индив." xfId="1695"/>
    <cellStyle name="_Январь_Апрель_Февраль_Май_Индив._БЕЛ" xfId="1696"/>
    <cellStyle name="_Январь_Апрель_Февраль_Май_Индив._РЕЧ" xfId="1697"/>
    <cellStyle name="_Январь_Апрель_Февраль_Май_Июнь" xfId="1698"/>
    <cellStyle name="_Январь_Апрель_Февраль_Май_Июнь_Август" xfId="1699"/>
    <cellStyle name="_Январь_Апрель_Февраль_Май_Июнь_Дистанц." xfId="1700"/>
    <cellStyle name="_Январь_Апрель_Февраль_Май_Июнь_Индив." xfId="1701"/>
    <cellStyle name="_Январь_Апрель_Февраль_Май_Июнь_КБУ" xfId="1702"/>
    <cellStyle name="_Январь_Апрель_Февраль_Май_КБУ" xfId="1703"/>
    <cellStyle name="_Январь_Апрель_Февраль_Май_КРН" xfId="1704"/>
    <cellStyle name="_Январь_Апрель_Февраль_Май_ОПШ" xfId="1705"/>
    <cellStyle name="_Январь_Апрель_Февраль_Май_СР" xfId="1706"/>
    <cellStyle name="_Январь_Апрель_Февраль_ОПШ" xfId="1707"/>
    <cellStyle name="_Январь_Апрель_Февраль_РЕЧ" xfId="1708"/>
    <cellStyle name="_Январь_Апрель_Февраль_РЕЧ_БЕЛ" xfId="1709"/>
    <cellStyle name="_Январь_Апрель_Февраль_РЕЧ_РЕЧ" xfId="1710"/>
    <cellStyle name="_Январь_Апрель_Февраль_СИ" xfId="1711"/>
    <cellStyle name="_Январь_Апрель_Февраль_СИ_БЕЛ" xfId="1712"/>
    <cellStyle name="_Январь_Апрель_Февраль_СИ_РЕЧ" xfId="1713"/>
    <cellStyle name="_Январь_Апрель_Февраль_СР" xfId="1714"/>
    <cellStyle name="_Январь_Апрель_Февраль_СУБД" xfId="1715"/>
    <cellStyle name="_Январь_Апрель_Февраль_СУБД_БЕЛ" xfId="1716"/>
    <cellStyle name="_Январь_Апрель_Февраль_СУБД_РЕЧ" xfId="1717"/>
    <cellStyle name="_Январь_Апрель_ФШ" xfId="1718"/>
    <cellStyle name="_Январь_Апрель_ФШ_БЕЛ" xfId="1719"/>
    <cellStyle name="_Январь_Апрель_ФШ_РЕЧ" xfId="1720"/>
    <cellStyle name="_Январь_Б9560" xfId="1721"/>
    <cellStyle name="_Январь_Б9560_БЕЛ" xfId="1722"/>
    <cellStyle name="_Январь_Б9560_РЕЧ" xfId="1723"/>
    <cellStyle name="_Январь_БЕЛ" xfId="1724"/>
    <cellStyle name="_Январь_БЕЛ_БЕЛ" xfId="1725"/>
    <cellStyle name="_Январь_БЕЛ_РЕЧ" xfId="1726"/>
    <cellStyle name="_Январь_БИНТ" xfId="1727"/>
    <cellStyle name="_Январь_БИНТ_БЕЛ" xfId="1728"/>
    <cellStyle name="_Январь_БИНТ_РЕЧ" xfId="1729"/>
    <cellStyle name="_Январь_БУХ" xfId="1730"/>
    <cellStyle name="_Январь_БУХ_БЕЛ" xfId="1731"/>
    <cellStyle name="_Январь_БУХ_РЕЧ" xfId="1732"/>
    <cellStyle name="_Январь_ВЕБДИЗ" xfId="1733"/>
    <cellStyle name="_Январь_ВЕБДИЗ_БЕЛ" xfId="1734"/>
    <cellStyle name="_Январь_ВЕБДИЗ_РЕЧ" xfId="1735"/>
    <cellStyle name="_Январь_ВЕБМАСТ" xfId="1736"/>
    <cellStyle name="_Январь_ВЕБМАСТ_БЕЛ" xfId="1737"/>
    <cellStyle name="_Январь_ВЕБМАСТ_РЕЧ" xfId="1738"/>
    <cellStyle name="_Январь_ВУЕ" xfId="1739"/>
    <cellStyle name="_Январь_ВУЕ_БЕЛ" xfId="1740"/>
    <cellStyle name="_Январь_ВУЕ_РЕЧ" xfId="1741"/>
    <cellStyle name="_Январь_Дети" xfId="1742"/>
    <cellStyle name="_Январь_Дети_БЕЛ" xfId="1743"/>
    <cellStyle name="_Январь_Дети_РЕЧ" xfId="1744"/>
    <cellStyle name="_Январь_Дистанц." xfId="1745"/>
    <cellStyle name="_Январь_Заявление" xfId="1746"/>
    <cellStyle name="_Январь_Заявление_БЕЛ" xfId="1747"/>
    <cellStyle name="_Январь_Заявление_РЕЧ" xfId="1748"/>
    <cellStyle name="_Январь_Индив." xfId="1749"/>
    <cellStyle name="_Январь_Индив._БЕЛ" xfId="1750"/>
    <cellStyle name="_Январь_Индив._РЕЧ" xfId="1751"/>
    <cellStyle name="_Январь_ИНТ" xfId="1752"/>
    <cellStyle name="_Январь_ИНТ_БЕЛ" xfId="1753"/>
    <cellStyle name="_Январь_ИНТ_РЕЧ" xfId="1754"/>
    <cellStyle name="_Январь_Июль" xfId="1755"/>
    <cellStyle name="_Январь_Июль_Август" xfId="1756"/>
    <cellStyle name="_Январь_Июль_Август_Дистанц." xfId="1757"/>
    <cellStyle name="_Январь_Июль_Август_Индив." xfId="1758"/>
    <cellStyle name="_Январь_Июль_БЕЛ" xfId="1759"/>
    <cellStyle name="_Январь_Июль_БИНТ" xfId="1760"/>
    <cellStyle name="_Январь_Июль_БИНТ_БЕЛ" xfId="1761"/>
    <cellStyle name="_Январь_Июль_БИНТ_РЕЧ" xfId="1762"/>
    <cellStyle name="_Январь_Июль_ВЕБДИЗ" xfId="1763"/>
    <cellStyle name="_Январь_Июль_ВЕБМАСТ" xfId="1764"/>
    <cellStyle name="_Январь_Июль_ВЕБМАСТ_БЕЛ" xfId="1765"/>
    <cellStyle name="_Январь_Июль_ВЕБМАСТ_РЕЧ" xfId="1766"/>
    <cellStyle name="_Январь_Июль_Дети" xfId="1767"/>
    <cellStyle name="_Январь_Июль_Дистанц." xfId="1768"/>
    <cellStyle name="_Январь_Июль_Индив." xfId="1769"/>
    <cellStyle name="_Январь_Июль_Индив._БЕЛ" xfId="1770"/>
    <cellStyle name="_Январь_Июль_Индив._РЕЧ" xfId="1771"/>
    <cellStyle name="_Январь_Июль_Июнь" xfId="1772"/>
    <cellStyle name="_Январь_Июль_Июнь_Август" xfId="1773"/>
    <cellStyle name="_Январь_Июль_Июнь_Дистанц." xfId="1774"/>
    <cellStyle name="_Январь_Июль_Июнь_Индив." xfId="1775"/>
    <cellStyle name="_Январь_Июль_Июнь_КБУ" xfId="1776"/>
    <cellStyle name="_Январь_Июль_КБУ" xfId="1777"/>
    <cellStyle name="_Январь_Июль_КРН" xfId="1778"/>
    <cellStyle name="_Январь_Июль_ОПШ" xfId="1779"/>
    <cellStyle name="_Январь_Июль_СР" xfId="1780"/>
    <cellStyle name="_Январь_Июнь" xfId="1781"/>
    <cellStyle name="_Январь_Июнь_1" xfId="1782"/>
    <cellStyle name="_Январь_Июнь_1_Август" xfId="1783"/>
    <cellStyle name="_Январь_Июнь_1_Дистанц." xfId="1784"/>
    <cellStyle name="_Январь_Июнь_1_Индив." xfId="1785"/>
    <cellStyle name="_Январь_Июнь_1_КБУ" xfId="1786"/>
    <cellStyle name="_Январь_Июнь_Август" xfId="1787"/>
    <cellStyle name="_Январь_Июнь_Август_Дистанц." xfId="1788"/>
    <cellStyle name="_Январь_Июнь_Август_Индив." xfId="1789"/>
    <cellStyle name="_Январь_Июнь_БЕЛ" xfId="1790"/>
    <cellStyle name="_Январь_Июнь_БИНТ" xfId="1791"/>
    <cellStyle name="_Январь_Июнь_БИНТ_БЕЛ" xfId="1792"/>
    <cellStyle name="_Январь_Июнь_БИНТ_РЕЧ" xfId="1793"/>
    <cellStyle name="_Январь_Июнь_БУХ" xfId="1794"/>
    <cellStyle name="_Январь_Июнь_БУХ_БЕЛ" xfId="1795"/>
    <cellStyle name="_Январь_Июнь_БУХ_РЕЧ" xfId="1796"/>
    <cellStyle name="_Январь_Июнь_ВЕБДИЗ" xfId="1797"/>
    <cellStyle name="_Январь_Июнь_ВЕБМАСТ" xfId="1798"/>
    <cellStyle name="_Январь_Июнь_ВЕБМАСТ_БЕЛ" xfId="1799"/>
    <cellStyle name="_Январь_Июнь_ВЕБМАСТ_РЕЧ" xfId="1800"/>
    <cellStyle name="_Январь_Июнь_Дети" xfId="1801"/>
    <cellStyle name="_Январь_Июнь_Дистанц." xfId="1802"/>
    <cellStyle name="_Январь_Июнь_Индив." xfId="1803"/>
    <cellStyle name="_Январь_Июнь_Индив._БЕЛ" xfId="1804"/>
    <cellStyle name="_Январь_Июнь_Индив._РЕЧ" xfId="1805"/>
    <cellStyle name="_Январь_Июнь_Июнь" xfId="1806"/>
    <cellStyle name="_Январь_Июнь_Июнь_Август" xfId="1807"/>
    <cellStyle name="_Январь_Июнь_Июнь_Дистанц." xfId="1808"/>
    <cellStyle name="_Январь_Июнь_Июнь_Индив." xfId="1809"/>
    <cellStyle name="_Январь_Июнь_Июнь_КБУ" xfId="1810"/>
    <cellStyle name="_Январь_Июнь_КБУ" xfId="1811"/>
    <cellStyle name="_Январь_Июнь_КРН" xfId="1812"/>
    <cellStyle name="_Январь_Июнь_ОПШ" xfId="1813"/>
    <cellStyle name="_Январь_Июнь_СР" xfId="1814"/>
    <cellStyle name="_Январь_КБУ" xfId="1815"/>
    <cellStyle name="_Январь_КБУ_БЕЛ" xfId="1816"/>
    <cellStyle name="_Январь_КБУ_РЕЧ" xfId="1817"/>
    <cellStyle name="_Январь_Консультация" xfId="1818"/>
    <cellStyle name="_Январь_Консультация_БЕЛ" xfId="1819"/>
    <cellStyle name="_Январь_Консультация_РЕЧ" xfId="1820"/>
    <cellStyle name="_Январь_КРН" xfId="1821"/>
    <cellStyle name="_Январь_КРН_БЕЛ" xfId="1822"/>
    <cellStyle name="_Январь_КРН_РЕЧ" xfId="1823"/>
    <cellStyle name="_Январь_ЛСХ" xfId="1824"/>
    <cellStyle name="_Январь_ЛСХ_БЕЛ" xfId="1825"/>
    <cellStyle name="_Январь_ЛСХ_РЕЧ" xfId="1826"/>
    <cellStyle name="_Январь_Май" xfId="1827"/>
    <cellStyle name="_Январь_Май_1" xfId="1828"/>
    <cellStyle name="_Январь_Май_1_Август" xfId="1829"/>
    <cellStyle name="_Январь_Май_1_Август_Дистанц." xfId="1830"/>
    <cellStyle name="_Январь_Май_1_Август_Индив." xfId="1831"/>
    <cellStyle name="_Январь_Май_1_БЕЛ" xfId="1832"/>
    <cellStyle name="_Январь_Май_1_БИНТ" xfId="1833"/>
    <cellStyle name="_Январь_Май_1_БИНТ_БЕЛ" xfId="1834"/>
    <cellStyle name="_Январь_Май_1_БИНТ_РЕЧ" xfId="1835"/>
    <cellStyle name="_Январь_Май_1_ВЕБДИЗ" xfId="1836"/>
    <cellStyle name="_Январь_Май_1_ВЕБМАСТ" xfId="1837"/>
    <cellStyle name="_Январь_Май_1_ВЕБМАСТ_БЕЛ" xfId="1838"/>
    <cellStyle name="_Январь_Май_1_ВЕБМАСТ_РЕЧ" xfId="1839"/>
    <cellStyle name="_Январь_Май_1_Дети" xfId="1840"/>
    <cellStyle name="_Январь_Май_1_Дистанц." xfId="1841"/>
    <cellStyle name="_Январь_Май_1_Индив." xfId="1842"/>
    <cellStyle name="_Январь_Май_1_Индив._БЕЛ" xfId="1843"/>
    <cellStyle name="_Январь_Май_1_Индив._РЕЧ" xfId="1844"/>
    <cellStyle name="_Январь_Май_1_Июнь" xfId="1845"/>
    <cellStyle name="_Январь_Май_1_Июнь_Август" xfId="1846"/>
    <cellStyle name="_Январь_Май_1_Июнь_Дистанц." xfId="1847"/>
    <cellStyle name="_Январь_Май_1_Июнь_Индив." xfId="1848"/>
    <cellStyle name="_Январь_Май_1_Июнь_КБУ" xfId="1849"/>
    <cellStyle name="_Январь_Май_1_КБУ" xfId="1850"/>
    <cellStyle name="_Январь_Май_1_КРН" xfId="1851"/>
    <cellStyle name="_Январь_Май_1_ОПШ" xfId="1852"/>
    <cellStyle name="_Январь_Май_1_СР" xfId="1853"/>
    <cellStyle name="_Январь_Май_Август" xfId="1854"/>
    <cellStyle name="_Январь_Май_Август_Дистанц." xfId="1855"/>
    <cellStyle name="_Январь_Май_Август_Индив." xfId="1856"/>
    <cellStyle name="_Январь_Май_АКАД" xfId="1857"/>
    <cellStyle name="_Январь_Май_АКАД_БЕЛ" xfId="1858"/>
    <cellStyle name="_Январь_Май_АКАД_РЕЧ" xfId="1859"/>
    <cellStyle name="_Январь_Май_Б9560" xfId="1860"/>
    <cellStyle name="_Январь_Май_Б9560_БЕЛ" xfId="1861"/>
    <cellStyle name="_Январь_Май_Б9560_РЕЧ" xfId="1862"/>
    <cellStyle name="_Январь_Май_БЕЛ" xfId="1863"/>
    <cellStyle name="_Январь_Май_БИНТ" xfId="1864"/>
    <cellStyle name="_Январь_Май_БИНТ_БЕЛ" xfId="1865"/>
    <cellStyle name="_Январь_Май_БИНТ_РЕЧ" xfId="1866"/>
    <cellStyle name="_Январь_Май_БУХ" xfId="1867"/>
    <cellStyle name="_Январь_Май_БУХ_БЕЛ" xfId="1868"/>
    <cellStyle name="_Январь_Май_БУХ_РЕЧ" xfId="1869"/>
    <cellStyle name="_Январь_Май_ВЕБДИЗ" xfId="1870"/>
    <cellStyle name="_Январь_Май_ВЕБМАСТ" xfId="1871"/>
    <cellStyle name="_Январь_Май_ВЕБМАСТ_БЕЛ" xfId="1872"/>
    <cellStyle name="_Январь_Май_ВЕБМАСТ_РЕЧ" xfId="1873"/>
    <cellStyle name="_Январь_Май_Дети" xfId="1874"/>
    <cellStyle name="_Январь_Май_Дистанц." xfId="1875"/>
    <cellStyle name="_Январь_Май_Индив." xfId="1876"/>
    <cellStyle name="_Январь_Май_Индив._БЕЛ" xfId="1877"/>
    <cellStyle name="_Январь_Май_Индив._РЕЧ" xfId="1878"/>
    <cellStyle name="_Январь_Май_Июль" xfId="1879"/>
    <cellStyle name="_Январь_Май_Июль_Август" xfId="1880"/>
    <cellStyle name="_Январь_Май_Июль_Август_Дистанц." xfId="1881"/>
    <cellStyle name="_Январь_Май_Июль_Август_Индив." xfId="1882"/>
    <cellStyle name="_Январь_Май_Июль_БЕЛ" xfId="1883"/>
    <cellStyle name="_Январь_Май_Июль_БИНТ" xfId="1884"/>
    <cellStyle name="_Январь_Май_Июль_БИНТ_БЕЛ" xfId="1885"/>
    <cellStyle name="_Январь_Май_Июль_БИНТ_РЕЧ" xfId="1886"/>
    <cellStyle name="_Январь_Май_Июль_ВЕБДИЗ" xfId="1887"/>
    <cellStyle name="_Январь_Май_Июль_ВЕБМАСТ" xfId="1888"/>
    <cellStyle name="_Январь_Май_Июль_ВЕБМАСТ_БЕЛ" xfId="1889"/>
    <cellStyle name="_Январь_Май_Июль_ВЕБМАСТ_РЕЧ" xfId="1890"/>
    <cellStyle name="_Январь_Май_Июль_Дети" xfId="1891"/>
    <cellStyle name="_Январь_Май_Июль_Дистанц." xfId="1892"/>
    <cellStyle name="_Январь_Май_Июль_Индив." xfId="1893"/>
    <cellStyle name="_Январь_Май_Июль_Индив._БЕЛ" xfId="1894"/>
    <cellStyle name="_Январь_Май_Июль_Индив._РЕЧ" xfId="1895"/>
    <cellStyle name="_Январь_Май_Июль_Июнь" xfId="1896"/>
    <cellStyle name="_Январь_Май_Июль_Июнь_Август" xfId="1897"/>
    <cellStyle name="_Январь_Май_Июль_Июнь_Дистанц." xfId="1898"/>
    <cellStyle name="_Январь_Май_Июль_Июнь_Индив." xfId="1899"/>
    <cellStyle name="_Январь_Май_Июль_Июнь_КБУ" xfId="1900"/>
    <cellStyle name="_Январь_Май_Июль_КБУ" xfId="1901"/>
    <cellStyle name="_Январь_Май_Июль_КРН" xfId="1902"/>
    <cellStyle name="_Январь_Май_Июль_ОПШ" xfId="1903"/>
    <cellStyle name="_Январь_Май_Июль_СР" xfId="1904"/>
    <cellStyle name="_Январь_Май_Июнь" xfId="1905"/>
    <cellStyle name="_Январь_Май_Июнь_1" xfId="1906"/>
    <cellStyle name="_Январь_Май_Июнь_1_Август" xfId="1907"/>
    <cellStyle name="_Январь_Май_Июнь_1_Дистанц." xfId="1908"/>
    <cellStyle name="_Январь_Май_Июнь_1_Индив." xfId="1909"/>
    <cellStyle name="_Январь_Май_Июнь_1_КБУ" xfId="1910"/>
    <cellStyle name="_Январь_Май_Июнь_Август" xfId="1911"/>
    <cellStyle name="_Январь_Май_Июнь_Август_Дистанц." xfId="1912"/>
    <cellStyle name="_Январь_Май_Июнь_Август_Индив." xfId="1913"/>
    <cellStyle name="_Январь_Май_Июнь_БЕЛ" xfId="1914"/>
    <cellStyle name="_Январь_Май_Июнь_БИНТ" xfId="1915"/>
    <cellStyle name="_Январь_Май_Июнь_БИНТ_БЕЛ" xfId="1916"/>
    <cellStyle name="_Январь_Май_Июнь_БИНТ_РЕЧ" xfId="1917"/>
    <cellStyle name="_Январь_Май_Июнь_БУХ" xfId="1918"/>
    <cellStyle name="_Январь_Май_Июнь_БУХ_БЕЛ" xfId="1919"/>
    <cellStyle name="_Январь_Май_Июнь_БУХ_РЕЧ" xfId="1920"/>
    <cellStyle name="_Январь_Май_Июнь_ВЕБДИЗ" xfId="1921"/>
    <cellStyle name="_Январь_Май_Июнь_ВЕБМАСТ" xfId="1922"/>
    <cellStyle name="_Январь_Май_Июнь_ВЕБМАСТ_БЕЛ" xfId="1923"/>
    <cellStyle name="_Январь_Май_Июнь_ВЕБМАСТ_РЕЧ" xfId="1924"/>
    <cellStyle name="_Январь_Май_Июнь_Дети" xfId="1925"/>
    <cellStyle name="_Январь_Май_Июнь_Дистанц." xfId="1926"/>
    <cellStyle name="_Январь_Май_Июнь_Индив." xfId="1927"/>
    <cellStyle name="_Январь_Май_Июнь_Индив._БЕЛ" xfId="1928"/>
    <cellStyle name="_Январь_Май_Июнь_Индив._РЕЧ" xfId="1929"/>
    <cellStyle name="_Январь_Май_Июнь_Июнь" xfId="1930"/>
    <cellStyle name="_Январь_Май_Июнь_Июнь_Август" xfId="1931"/>
    <cellStyle name="_Январь_Май_Июнь_Июнь_Дистанц." xfId="1932"/>
    <cellStyle name="_Январь_Май_Июнь_Июнь_Индив." xfId="1933"/>
    <cellStyle name="_Январь_Май_Июнь_Июнь_КБУ" xfId="1934"/>
    <cellStyle name="_Январь_Май_Июнь_КБУ" xfId="1935"/>
    <cellStyle name="_Январь_Май_Июнь_КРН" xfId="1936"/>
    <cellStyle name="_Январь_Май_Июнь_ОПШ" xfId="1937"/>
    <cellStyle name="_Январь_Май_Июнь_СР" xfId="1938"/>
    <cellStyle name="_Январь_Май_КБУ" xfId="1939"/>
    <cellStyle name="_Январь_Май_КРН" xfId="1940"/>
    <cellStyle name="_Январь_Май_Май" xfId="1941"/>
    <cellStyle name="_Январь_Май_Май_Август" xfId="1942"/>
    <cellStyle name="_Январь_Май_Май_Август_Дистанц." xfId="1943"/>
    <cellStyle name="_Январь_Май_Май_Август_Индив." xfId="1944"/>
    <cellStyle name="_Январь_Май_Май_БЕЛ" xfId="1945"/>
    <cellStyle name="_Январь_Май_Май_БИНТ" xfId="1946"/>
    <cellStyle name="_Январь_Май_Май_БИНТ_БЕЛ" xfId="1947"/>
    <cellStyle name="_Январь_Май_Май_БИНТ_РЕЧ" xfId="1948"/>
    <cellStyle name="_Январь_Май_Май_ВЕБДИЗ" xfId="1949"/>
    <cellStyle name="_Январь_Май_Май_ВЕБМАСТ" xfId="1950"/>
    <cellStyle name="_Январь_Май_Май_ВЕБМАСТ_БЕЛ" xfId="1951"/>
    <cellStyle name="_Январь_Май_Май_ВЕБМАСТ_РЕЧ" xfId="1952"/>
    <cellStyle name="_Январь_Май_Май_Дети" xfId="1953"/>
    <cellStyle name="_Январь_Май_Май_Дистанц." xfId="1954"/>
    <cellStyle name="_Январь_Май_Май_Индив." xfId="1955"/>
    <cellStyle name="_Январь_Май_Май_Индив._БЕЛ" xfId="1956"/>
    <cellStyle name="_Январь_Май_Май_Индив._РЕЧ" xfId="1957"/>
    <cellStyle name="_Январь_Май_Май_Июнь" xfId="1958"/>
    <cellStyle name="_Январь_Май_Май_Июнь_Август" xfId="1959"/>
    <cellStyle name="_Январь_Май_Май_Июнь_Дистанц." xfId="1960"/>
    <cellStyle name="_Январь_Май_Май_Июнь_Индив." xfId="1961"/>
    <cellStyle name="_Январь_Май_Май_Июнь_КБУ" xfId="1962"/>
    <cellStyle name="_Январь_Май_Май_КБУ" xfId="1963"/>
    <cellStyle name="_Январь_Май_Май_КРН" xfId="1964"/>
    <cellStyle name="_Январь_Май_Май_ОПШ" xfId="1965"/>
    <cellStyle name="_Январь_Май_Май_СР" xfId="1966"/>
    <cellStyle name="_Январь_Май_ОПШ" xfId="1967"/>
    <cellStyle name="_Январь_Май_РЕЧ" xfId="1968"/>
    <cellStyle name="_Январь_Май_РЕЧ_БЕЛ" xfId="1969"/>
    <cellStyle name="_Январь_Май_РЕЧ_РЕЧ" xfId="1970"/>
    <cellStyle name="_Январь_Май_СИ" xfId="1971"/>
    <cellStyle name="_Январь_Май_СИ_БЕЛ" xfId="1972"/>
    <cellStyle name="_Январь_Май_СИ_РЕЧ" xfId="1973"/>
    <cellStyle name="_Январь_Май_СР" xfId="1974"/>
    <cellStyle name="_Январь_Май_СУБД" xfId="1975"/>
    <cellStyle name="_Январь_Май_СУБД_БЕЛ" xfId="1976"/>
    <cellStyle name="_Январь_Май_СУБД_РЕЧ" xfId="1977"/>
    <cellStyle name="_Январь_МП" xfId="1978"/>
    <cellStyle name="_Январь_МП_БЕЛ" xfId="1979"/>
    <cellStyle name="_Январь_МП_РЕЧ" xfId="1980"/>
    <cellStyle name="_Январь_НТ" xfId="1981"/>
    <cellStyle name="_Январь_НТ_БЕЛ" xfId="1982"/>
    <cellStyle name="_Январь_НТ_РЕЧ" xfId="1983"/>
    <cellStyle name="_Январь_ОПШ" xfId="1984"/>
    <cellStyle name="_Январь_ОПШ_БЕЛ" xfId="1985"/>
    <cellStyle name="_Январь_ОПШ_РЕЧ" xfId="1986"/>
    <cellStyle name="_Январь_Офис" xfId="1987"/>
    <cellStyle name="_Январь_Офис_БЕЛ" xfId="1988"/>
    <cellStyle name="_Январь_Офис_РЕЧ" xfId="1989"/>
    <cellStyle name="_Январь_ПРШ" xfId="1990"/>
    <cellStyle name="_Январь_ПРШ_БЕЛ" xfId="1991"/>
    <cellStyle name="_Январь_ПРШ_РЕЧ" xfId="1992"/>
    <cellStyle name="_Январь_РЕЧ" xfId="1993"/>
    <cellStyle name="_Январь_РЕЧ_БЕЛ" xfId="1994"/>
    <cellStyle name="_Январь_РЕЧ_РЕЧ" xfId="1995"/>
    <cellStyle name="_Январь_СВБ" xfId="1996"/>
    <cellStyle name="_Январь_СВБ_БЕЛ" xfId="1997"/>
    <cellStyle name="_Январь_СВБ_РЕЧ" xfId="1998"/>
    <cellStyle name="_Январь_СИ" xfId="1999"/>
    <cellStyle name="_Январь_СИ_БЕЛ" xfId="2000"/>
    <cellStyle name="_Январь_СИ_РЕЧ" xfId="2001"/>
    <cellStyle name="_Январь_СИС" xfId="2002"/>
    <cellStyle name="_Январь_СИС_БЕЛ" xfId="2003"/>
    <cellStyle name="_Январь_СИС_РЕЧ" xfId="2004"/>
    <cellStyle name="_Январь_СР" xfId="2005"/>
    <cellStyle name="_Январь_СУБД" xfId="2006"/>
    <cellStyle name="_Январь_СУБД_БЕЛ" xfId="2007"/>
    <cellStyle name="_Январь_СУБД_РЕЧ" xfId="2008"/>
    <cellStyle name="_Январь_ТЕК" xfId="2009"/>
    <cellStyle name="_Январь_ТЕК_БЕЛ" xfId="2010"/>
    <cellStyle name="_Январь_ТЕК_РЕЧ" xfId="2011"/>
    <cellStyle name="_Январь_ТОР" xfId="2012"/>
    <cellStyle name="_Январь_ТОР_БЕЛ" xfId="2013"/>
    <cellStyle name="_Январь_ТОР_РЕЧ" xfId="2014"/>
    <cellStyle name="_Январь_Февраль" xfId="2015"/>
    <cellStyle name="_Январь_Февраль_1" xfId="2016"/>
    <cellStyle name="_Январь_Февраль_1_Август" xfId="2017"/>
    <cellStyle name="_Январь_Февраль_1_Август_Дистанц." xfId="2018"/>
    <cellStyle name="_Январь_Февраль_1_Август_Индив." xfId="2019"/>
    <cellStyle name="_Январь_Февраль_1_АКАД" xfId="2020"/>
    <cellStyle name="_Январь_Февраль_1_АКАД_БЕЛ" xfId="2021"/>
    <cellStyle name="_Январь_Февраль_1_АКАД_РЕЧ" xfId="2022"/>
    <cellStyle name="_Январь_Февраль_1_Б9560" xfId="2023"/>
    <cellStyle name="_Январь_Февраль_1_Б9560_БЕЛ" xfId="2024"/>
    <cellStyle name="_Январь_Февраль_1_Б9560_РЕЧ" xfId="2025"/>
    <cellStyle name="_Январь_Февраль_1_БЕЛ" xfId="2026"/>
    <cellStyle name="_Январь_Февраль_1_БИНТ" xfId="2027"/>
    <cellStyle name="_Январь_Февраль_1_БИНТ_БЕЛ" xfId="2028"/>
    <cellStyle name="_Январь_Февраль_1_БИНТ_РЕЧ" xfId="2029"/>
    <cellStyle name="_Январь_Февраль_1_БУХ" xfId="2030"/>
    <cellStyle name="_Январь_Февраль_1_БУХ_БЕЛ" xfId="2031"/>
    <cellStyle name="_Январь_Февраль_1_БУХ_РЕЧ" xfId="2032"/>
    <cellStyle name="_Январь_Февраль_1_ВЕБДИЗ" xfId="2033"/>
    <cellStyle name="_Январь_Февраль_1_ВЕБМАСТ" xfId="2034"/>
    <cellStyle name="_Январь_Февраль_1_ВЕБМАСТ_БЕЛ" xfId="2035"/>
    <cellStyle name="_Январь_Февраль_1_ВЕБМАСТ_РЕЧ" xfId="2036"/>
    <cellStyle name="_Январь_Февраль_1_Дети" xfId="2037"/>
    <cellStyle name="_Январь_Февраль_1_Дистанц." xfId="2038"/>
    <cellStyle name="_Январь_Февраль_1_Индив." xfId="2039"/>
    <cellStyle name="_Январь_Февраль_1_Индив._БЕЛ" xfId="2040"/>
    <cellStyle name="_Январь_Февраль_1_Индив._РЕЧ" xfId="2041"/>
    <cellStyle name="_Январь_Февраль_1_Июль" xfId="2042"/>
    <cellStyle name="_Январь_Февраль_1_Июль_Август" xfId="2043"/>
    <cellStyle name="_Январь_Февраль_1_Июль_Август_Дистанц." xfId="2044"/>
    <cellStyle name="_Январь_Февраль_1_Июль_Август_Индив." xfId="2045"/>
    <cellStyle name="_Январь_Февраль_1_Июль_БЕЛ" xfId="2046"/>
    <cellStyle name="_Январь_Февраль_1_Июль_БИНТ" xfId="2047"/>
    <cellStyle name="_Январь_Февраль_1_Июль_БИНТ_БЕЛ" xfId="2048"/>
    <cellStyle name="_Январь_Февраль_1_Июль_БИНТ_РЕЧ" xfId="2049"/>
    <cellStyle name="_Январь_Февраль_1_Июль_ВЕБДИЗ" xfId="2050"/>
    <cellStyle name="_Январь_Февраль_1_Июль_ВЕБМАСТ" xfId="2051"/>
    <cellStyle name="_Январь_Февраль_1_Июль_ВЕБМАСТ_БЕЛ" xfId="2052"/>
    <cellStyle name="_Январь_Февраль_1_Июль_ВЕБМАСТ_РЕЧ" xfId="2053"/>
    <cellStyle name="_Январь_Февраль_1_Июль_Дети" xfId="2054"/>
    <cellStyle name="_Январь_Февраль_1_Июль_Дистанц." xfId="2055"/>
    <cellStyle name="_Январь_Февраль_1_Июль_Индив." xfId="2056"/>
    <cellStyle name="_Январь_Февраль_1_Июль_Индив._БЕЛ" xfId="2057"/>
    <cellStyle name="_Январь_Февраль_1_Июль_Индив._РЕЧ" xfId="2058"/>
    <cellStyle name="_Январь_Февраль_1_Июль_Июнь" xfId="2059"/>
    <cellStyle name="_Январь_Февраль_1_Июль_Июнь_Август" xfId="2060"/>
    <cellStyle name="_Январь_Февраль_1_Июль_Июнь_Дистанц." xfId="2061"/>
    <cellStyle name="_Январь_Февраль_1_Июль_Июнь_Индив." xfId="2062"/>
    <cellStyle name="_Январь_Февраль_1_Июль_Июнь_КБУ" xfId="2063"/>
    <cellStyle name="_Январь_Февраль_1_Июль_КБУ" xfId="2064"/>
    <cellStyle name="_Январь_Февраль_1_Июль_КРН" xfId="2065"/>
    <cellStyle name="_Январь_Февраль_1_Июль_ОПШ" xfId="2066"/>
    <cellStyle name="_Январь_Февраль_1_Июль_СР" xfId="2067"/>
    <cellStyle name="_Январь_Февраль_1_Июнь" xfId="2068"/>
    <cellStyle name="_Январь_Февраль_1_Июнь_1" xfId="2069"/>
    <cellStyle name="_Январь_Февраль_1_Июнь_1_Август" xfId="2070"/>
    <cellStyle name="_Январь_Февраль_1_Июнь_1_Дистанц." xfId="2071"/>
    <cellStyle name="_Январь_Февраль_1_Июнь_1_Индив." xfId="2072"/>
    <cellStyle name="_Январь_Февраль_1_Июнь_1_КБУ" xfId="2073"/>
    <cellStyle name="_Январь_Февраль_1_Июнь_Август" xfId="2074"/>
    <cellStyle name="_Январь_Февраль_1_Июнь_Август_Дистанц." xfId="2075"/>
    <cellStyle name="_Январь_Февраль_1_Июнь_Август_Индив." xfId="2076"/>
    <cellStyle name="_Январь_Февраль_1_Июнь_БЕЛ" xfId="2077"/>
    <cellStyle name="_Январь_Февраль_1_Июнь_БИНТ" xfId="2078"/>
    <cellStyle name="_Январь_Февраль_1_Июнь_БИНТ_БЕЛ" xfId="2079"/>
    <cellStyle name="_Январь_Февраль_1_Июнь_БИНТ_РЕЧ" xfId="2080"/>
    <cellStyle name="_Январь_Февраль_1_Июнь_БУХ" xfId="2081"/>
    <cellStyle name="_Январь_Февраль_1_Июнь_БУХ_БЕЛ" xfId="2082"/>
    <cellStyle name="_Январь_Февраль_1_Июнь_БУХ_РЕЧ" xfId="2083"/>
    <cellStyle name="_Январь_Февраль_1_Июнь_ВЕБДИЗ" xfId="2084"/>
    <cellStyle name="_Январь_Февраль_1_Июнь_ВЕБМАСТ" xfId="2085"/>
    <cellStyle name="_Январь_Февраль_1_Июнь_ВЕБМАСТ_БЕЛ" xfId="2086"/>
    <cellStyle name="_Январь_Февраль_1_Июнь_ВЕБМАСТ_РЕЧ" xfId="2087"/>
    <cellStyle name="_Январь_Февраль_1_Июнь_Дети" xfId="2088"/>
    <cellStyle name="_Январь_Февраль_1_Июнь_Дистанц." xfId="2089"/>
    <cellStyle name="_Январь_Февраль_1_Июнь_Индив." xfId="2090"/>
    <cellStyle name="_Январь_Февраль_1_Июнь_Индив._БЕЛ" xfId="2091"/>
    <cellStyle name="_Январь_Февраль_1_Июнь_Индив._РЕЧ" xfId="2092"/>
    <cellStyle name="_Январь_Февраль_1_Июнь_Июнь" xfId="2093"/>
    <cellStyle name="_Январь_Февраль_1_Июнь_Июнь_Август" xfId="2094"/>
    <cellStyle name="_Январь_Февраль_1_Июнь_Июнь_Дистанц." xfId="2095"/>
    <cellStyle name="_Январь_Февраль_1_Июнь_Июнь_Индив." xfId="2096"/>
    <cellStyle name="_Январь_Февраль_1_Июнь_Июнь_КБУ" xfId="2097"/>
    <cellStyle name="_Январь_Февраль_1_Июнь_КБУ" xfId="2098"/>
    <cellStyle name="_Январь_Февраль_1_Июнь_КРН" xfId="2099"/>
    <cellStyle name="_Январь_Февраль_1_Июнь_ОПШ" xfId="2100"/>
    <cellStyle name="_Январь_Февраль_1_Июнь_СР" xfId="2101"/>
    <cellStyle name="_Январь_Февраль_1_КБУ" xfId="2102"/>
    <cellStyle name="_Январь_Февраль_1_КРН" xfId="2103"/>
    <cellStyle name="_Январь_Февраль_1_Май" xfId="2104"/>
    <cellStyle name="_Январь_Февраль_1_Май_Август" xfId="2105"/>
    <cellStyle name="_Январь_Февраль_1_Май_Август_Дистанц." xfId="2106"/>
    <cellStyle name="_Январь_Февраль_1_Май_Август_Индив." xfId="2107"/>
    <cellStyle name="_Январь_Февраль_1_Май_БЕЛ" xfId="2108"/>
    <cellStyle name="_Январь_Февраль_1_Май_БИНТ" xfId="2109"/>
    <cellStyle name="_Январь_Февраль_1_Май_БИНТ_БЕЛ" xfId="2110"/>
    <cellStyle name="_Январь_Февраль_1_Май_БИНТ_РЕЧ" xfId="2111"/>
    <cellStyle name="_Январь_Февраль_1_Май_ВЕБДИЗ" xfId="2112"/>
    <cellStyle name="_Январь_Февраль_1_Май_ВЕБМАСТ" xfId="2113"/>
    <cellStyle name="_Январь_Февраль_1_Май_ВЕБМАСТ_БЕЛ" xfId="2114"/>
    <cellStyle name="_Январь_Февраль_1_Май_ВЕБМАСТ_РЕЧ" xfId="2115"/>
    <cellStyle name="_Январь_Февраль_1_Май_Дети" xfId="2116"/>
    <cellStyle name="_Январь_Февраль_1_Май_Дистанц." xfId="2117"/>
    <cellStyle name="_Январь_Февраль_1_Май_Индив." xfId="2118"/>
    <cellStyle name="_Январь_Февраль_1_Май_Индив._БЕЛ" xfId="2119"/>
    <cellStyle name="_Январь_Февраль_1_Май_Индив._РЕЧ" xfId="2120"/>
    <cellStyle name="_Январь_Февраль_1_Май_Июнь" xfId="2121"/>
    <cellStyle name="_Январь_Февраль_1_Май_Июнь_Август" xfId="2122"/>
    <cellStyle name="_Январь_Февраль_1_Май_Июнь_Дистанц." xfId="2123"/>
    <cellStyle name="_Январь_Февраль_1_Май_Июнь_Индив." xfId="2124"/>
    <cellStyle name="_Январь_Февраль_1_Май_Июнь_КБУ" xfId="2125"/>
    <cellStyle name="_Январь_Февраль_1_Май_КБУ" xfId="2126"/>
    <cellStyle name="_Январь_Февраль_1_Май_КРН" xfId="2127"/>
    <cellStyle name="_Январь_Февраль_1_Май_ОПШ" xfId="2128"/>
    <cellStyle name="_Январь_Февраль_1_Май_СР" xfId="2129"/>
    <cellStyle name="_Январь_Февраль_1_ОПШ" xfId="2130"/>
    <cellStyle name="_Январь_Февраль_1_РЕЧ" xfId="2131"/>
    <cellStyle name="_Январь_Февраль_1_РЕЧ_БЕЛ" xfId="2132"/>
    <cellStyle name="_Январь_Февраль_1_РЕЧ_РЕЧ" xfId="2133"/>
    <cellStyle name="_Январь_Февраль_1_СИ" xfId="2134"/>
    <cellStyle name="_Январь_Февраль_1_СИ_БЕЛ" xfId="2135"/>
    <cellStyle name="_Январь_Февраль_1_СИ_РЕЧ" xfId="2136"/>
    <cellStyle name="_Январь_Февраль_1_СР" xfId="2137"/>
    <cellStyle name="_Январь_Февраль_1_СУБД" xfId="2138"/>
    <cellStyle name="_Январь_Февраль_1_СУБД_БЕЛ" xfId="2139"/>
    <cellStyle name="_Январь_Февраль_1_СУБД_РЕЧ" xfId="2140"/>
    <cellStyle name="_Январь_Февраль_БЕЛ" xfId="2141"/>
    <cellStyle name="_Январь_Февраль_РЕЧ" xfId="2142"/>
    <cellStyle name="_Январь_ФШ" xfId="2143"/>
    <cellStyle name="_Январь_ФШ_БЕЛ" xfId="2144"/>
    <cellStyle name="_Январь_ФШ_РЕЧ" xfId="2145"/>
    <cellStyle name="20% - Accent1" xfId="2146" builtinId="30" customBuiltin="1"/>
    <cellStyle name="20% - Accent2" xfId="2147" builtinId="34" customBuiltin="1"/>
    <cellStyle name="20% - Accent3" xfId="2148" builtinId="38" customBuiltin="1"/>
    <cellStyle name="20% - Accent4" xfId="2149" builtinId="42" customBuiltin="1"/>
    <cellStyle name="20% - Accent5" xfId="2150" builtinId="46" customBuiltin="1"/>
    <cellStyle name="20% - Accent6" xfId="2151" builtinId="50" customBuiltin="1"/>
    <cellStyle name="40% - Accent1" xfId="2152" builtinId="31" customBuiltin="1"/>
    <cellStyle name="40% - Accent2" xfId="2153" builtinId="35" customBuiltin="1"/>
    <cellStyle name="40% - Accent3" xfId="2154" builtinId="39" customBuiltin="1"/>
    <cellStyle name="40% - Accent4" xfId="2155" builtinId="43" customBuiltin="1"/>
    <cellStyle name="40% - Accent5" xfId="2156" builtinId="47" customBuiltin="1"/>
    <cellStyle name="40% - Accent6" xfId="2157" builtinId="51" customBuiltin="1"/>
    <cellStyle name="60% - Accent1" xfId="2158" builtinId="32" customBuiltin="1"/>
    <cellStyle name="60% - Accent2" xfId="2159" builtinId="36" customBuiltin="1"/>
    <cellStyle name="60% - Accent3" xfId="2160" builtinId="40" customBuiltin="1"/>
    <cellStyle name="60% - Accent4" xfId="2161" builtinId="44" customBuiltin="1"/>
    <cellStyle name="60% - Accent5" xfId="2162" builtinId="48" customBuiltin="1"/>
    <cellStyle name="60% - Accent6" xfId="2163" builtinId="52" customBuiltin="1"/>
    <cellStyle name="Accent1" xfId="2167" builtinId="29" customBuiltin="1"/>
    <cellStyle name="Accent2" xfId="2168" builtinId="33" customBuiltin="1"/>
    <cellStyle name="Accent3" xfId="2169" builtinId="37" customBuiltin="1"/>
    <cellStyle name="Accent4" xfId="2170" builtinId="41" customBuiltin="1"/>
    <cellStyle name="Accent5" xfId="2171" builtinId="45" customBuiltin="1"/>
    <cellStyle name="Accent6" xfId="2172" builtinId="49" customBuiltin="1"/>
    <cellStyle name="Bad" xfId="2188" builtinId="27" customBuiltin="1"/>
    <cellStyle name="Calculation" xfId="2175" builtinId="22" customBuiltin="1"/>
    <cellStyle name="Check Cell" xfId="2184" builtinId="23" customBuiltin="1"/>
    <cellStyle name="Currency" xfId="2176" builtinId="4"/>
    <cellStyle name="Currency0" xfId="2164"/>
    <cellStyle name="Euro" xfId="2165"/>
    <cellStyle name="Explanatory Text" xfId="2189" builtinId="53" customBuiltin="1"/>
    <cellStyle name="Good" xfId="2198" builtinId="26" customBuiltin="1"/>
    <cellStyle name="Heading 1" xfId="2179" builtinId="16" customBuiltin="1"/>
    <cellStyle name="Heading 2" xfId="2180" builtinId="17" customBuiltin="1"/>
    <cellStyle name="Heading 3" xfId="2181" builtinId="18" customBuiltin="1"/>
    <cellStyle name="Heading 4" xfId="2182" builtinId="19" customBuiltin="1"/>
    <cellStyle name="Input" xfId="2173" builtinId="20" customBuiltin="1"/>
    <cellStyle name="Linked Cell" xfId="2192" builtinId="24" customBuiltin="1"/>
    <cellStyle name="Neutral" xfId="2186" builtinId="28" customBuiltin="1"/>
    <cellStyle name="Normal" xfId="0" builtinId="0"/>
    <cellStyle name="Normal1" xfId="2166"/>
    <cellStyle name="Note" xfId="2190" builtinId="10" customBuiltin="1"/>
    <cellStyle name="Output" xfId="2174" builtinId="21" customBuiltin="1"/>
    <cellStyle name="Title" xfId="2185" builtinId="15" customBuiltin="1"/>
    <cellStyle name="Total" xfId="2183" builtinId="25" customBuiltin="1"/>
    <cellStyle name="Warning Text" xfId="2195" builtinId="11" customBuiltin="1"/>
    <cellStyle name="Денежный [0] 2" xfId="2177"/>
    <cellStyle name="Денежный 2" xfId="2178"/>
    <cellStyle name="Обычный 2" xfId="2187"/>
    <cellStyle name="Процентный 2" xfId="2191"/>
    <cellStyle name="Стиль 1" xfId="2193"/>
    <cellStyle name="Стиль_названий" xfId="2194"/>
    <cellStyle name="Тысячи [0]_Лист1" xfId="2196"/>
    <cellStyle name="Тысячи_Лист1" xfId="2197"/>
  </cellStyles>
  <dxfs count="0"/>
  <tableStyles count="0" defaultTableStyle="TableStyleMedium9" defaultPivotStyle="PivotStyleLight16"/>
  <colors>
    <mruColors>
      <color rgb="FFFFCCFF"/>
      <color rgb="FFFFFF99"/>
      <color rgb="FF99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0</xdr:row>
      <xdr:rowOff>209550</xdr:rowOff>
    </xdr:from>
    <xdr:to>
      <xdr:col>12</xdr:col>
      <xdr:colOff>95250</xdr:colOff>
      <xdr:row>12</xdr:row>
      <xdr:rowOff>123825</xdr:rowOff>
    </xdr:to>
    <xdr:sp macro="" textlink="">
      <xdr:nvSpPr>
        <xdr:cNvPr id="2" name="Загнутый угол 2"/>
        <xdr:cNvSpPr/>
      </xdr:nvSpPr>
      <xdr:spPr>
        <a:xfrm>
          <a:off x="6457950" y="209550"/>
          <a:ext cx="4086225" cy="22193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 "запись макроса":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аписать макрос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ЕВРО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с сохранением в текущей книги и возможностью запуска «горячими клавишами»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Ctrl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+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й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который к любым выделенным ячейкам будет применять следующее форматирование: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числовой формат – денежный с обозначением евро (€) и 2-мя знаками в дробной части, полужирное начертание, зеленый цвет шрифта (выбрать из стандартных цветов), желтый цвет заливки. 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охранить изменения в файле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Закрыть файл, а затем открыть снова, включив макросы.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5</xdr:col>
      <xdr:colOff>266700</xdr:colOff>
      <xdr:row>13</xdr:row>
      <xdr:rowOff>19050</xdr:rowOff>
    </xdr:from>
    <xdr:to>
      <xdr:col>12</xdr:col>
      <xdr:colOff>104775</xdr:colOff>
      <xdr:row>28</xdr:row>
      <xdr:rowOff>104776</xdr:rowOff>
    </xdr:to>
    <xdr:sp macro="" textlink="">
      <xdr:nvSpPr>
        <xdr:cNvPr id="3" name="Загнутый угол 2"/>
        <xdr:cNvSpPr/>
      </xdr:nvSpPr>
      <xdr:spPr>
        <a:xfrm>
          <a:off x="6448425" y="2505075"/>
          <a:ext cx="4105275" cy="286702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 "запуск макроса":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ыделить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B2:B21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запустить макрос ЕВРО через диалоговое окно Макрос.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ячейкам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С2:С21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применить действие макроса ЕВРО с помощью «горячих клавиш» 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Ctrl+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й).  Изменить сочетание клавиш на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Ctrl+q.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ыделить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D2:D21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запустить макрос ЕВРО назначенным сочетанием клавиш 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Ctrl+q).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оздать кнопку на панели быстрого доступа для макроса ЕВРО, изменить стандартный вид значка на любой из предлагаемого списка. Проверить действие кнопки для диапазона ячеек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Е2:Е21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695325</xdr:colOff>
      <xdr:row>7</xdr:row>
      <xdr:rowOff>47626</xdr:rowOff>
    </xdr:from>
    <xdr:to>
      <xdr:col>7</xdr:col>
      <xdr:colOff>285750</xdr:colOff>
      <xdr:row>15</xdr:row>
      <xdr:rowOff>47626</xdr:rowOff>
    </xdr:to>
    <xdr:sp macro="" textlink="">
      <xdr:nvSpPr>
        <xdr:cNvPr id="2" name="Загнутый угол 2"/>
        <xdr:cNvSpPr/>
      </xdr:nvSpPr>
      <xdr:spPr>
        <a:xfrm>
          <a:off x="3543300" y="1590676"/>
          <a:ext cx="3533775" cy="14478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оздать кнопку ЕВРО на текущем рабочем листе.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Проверить работу кнопки на диапазонах ячеек: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D2:D35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F2:F35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G2:G35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665069</xdr:colOff>
      <xdr:row>7</xdr:row>
      <xdr:rowOff>127186</xdr:rowOff>
    </xdr:from>
    <xdr:to>
      <xdr:col>9</xdr:col>
      <xdr:colOff>914400</xdr:colOff>
      <xdr:row>20</xdr:row>
      <xdr:rowOff>104774</xdr:rowOff>
    </xdr:to>
    <xdr:sp macro="" textlink="">
      <xdr:nvSpPr>
        <xdr:cNvPr id="2" name="Загнутый угол 2"/>
        <xdr:cNvSpPr/>
      </xdr:nvSpPr>
      <xdr:spPr>
        <a:xfrm>
          <a:off x="5332319" y="1574986"/>
          <a:ext cx="4478431" cy="2330263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ЗАДАНИЕ1: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ткрыть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из папки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Макросы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расположенной в текущей папке, текстовый файл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Удаление пустых строк и столбцов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скопировать весь текст (алгоритмы макросов).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ткрыть редактор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Visual Basic,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создать новый модуль и вставить содержимое буфера обмена.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ыйти из редактора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Visual Basic (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закрыть), перейти на лист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ЗАДАНИЕ2 и через окно Макрос запустить последовательно макросы: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DeleteEmptyRow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DeleteEmptyColumns.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4</xdr:row>
      <xdr:rowOff>38100</xdr:rowOff>
    </xdr:from>
    <xdr:to>
      <xdr:col>11</xdr:col>
      <xdr:colOff>571500</xdr:colOff>
      <xdr:row>20</xdr:row>
      <xdr:rowOff>66675</xdr:rowOff>
    </xdr:to>
    <xdr:sp macro="" textlink="">
      <xdr:nvSpPr>
        <xdr:cNvPr id="2" name="Загнутый угол 2"/>
        <xdr:cNvSpPr/>
      </xdr:nvSpPr>
      <xdr:spPr>
        <a:xfrm>
          <a:off x="2486025" y="685800"/>
          <a:ext cx="4791075" cy="26193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ЗАДАНИЕ1: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оздать новый лист, назвать его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Оглавление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и переместить в самое начало (лист должен быть первым в книге).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ткрыть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из папки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Макросы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расположенной в текущей папке, текстовый файл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Оглавление книги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Excel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скопировать весь текст.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ткрыть редактор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Visual Basic,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создать новый модуль и вставить содержимое буфера обмена.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ыйти из редактора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Visual Basic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в окне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Макрос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запустить макрос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SheetList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70C0"/>
  </sheetPr>
  <dimension ref="A1:E21"/>
  <sheetViews>
    <sheetView tabSelected="1" workbookViewId="0"/>
  </sheetViews>
  <sheetFormatPr defaultRowHeight="15" x14ac:dyDescent="0.25"/>
  <cols>
    <col min="1" max="1" width="24.140625" style="14" bestFit="1" customWidth="1"/>
    <col min="2" max="5" width="17.140625" style="1" customWidth="1"/>
    <col min="6" max="16384" width="9.140625" style="1"/>
  </cols>
  <sheetData>
    <row r="1" spans="1:5" ht="24.75" customHeight="1" x14ac:dyDescent="0.2">
      <c r="A1" s="2" t="s">
        <v>0</v>
      </c>
      <c r="B1" s="2" t="s">
        <v>25</v>
      </c>
      <c r="C1" s="2" t="s">
        <v>2</v>
      </c>
      <c r="D1" s="2" t="s">
        <v>105</v>
      </c>
      <c r="E1" s="2" t="s">
        <v>26</v>
      </c>
    </row>
    <row r="2" spans="1:5" ht="14.25" x14ac:dyDescent="0.2">
      <c r="A2" s="7" t="s">
        <v>20</v>
      </c>
      <c r="B2" s="7">
        <v>620</v>
      </c>
      <c r="C2" s="7">
        <f>B2*45.5%</f>
        <v>282.10000000000002</v>
      </c>
      <c r="D2" s="7">
        <f>B2*4.54%</f>
        <v>28.148000000000003</v>
      </c>
      <c r="E2" s="7">
        <f>SUM(B2:D2)</f>
        <v>930.24800000000005</v>
      </c>
    </row>
    <row r="3" spans="1:5" ht="14.25" x14ac:dyDescent="0.2">
      <c r="A3" s="7" t="s">
        <v>3</v>
      </c>
      <c r="B3" s="7">
        <v>1000</v>
      </c>
      <c r="C3" s="7">
        <f t="shared" ref="C3:C21" si="0">B3*45.5%</f>
        <v>455</v>
      </c>
      <c r="D3" s="7">
        <f t="shared" ref="D3:D21" si="1">B3*4.54%</f>
        <v>45.400000000000006</v>
      </c>
      <c r="E3" s="7">
        <f t="shared" ref="E3:E21" si="2">SUM(B3:D3)</f>
        <v>1500.4</v>
      </c>
    </row>
    <row r="4" spans="1:5" ht="14.25" x14ac:dyDescent="0.2">
      <c r="A4" s="7" t="s">
        <v>21</v>
      </c>
      <c r="B4" s="11">
        <v>1200</v>
      </c>
      <c r="C4" s="7">
        <f t="shared" si="0"/>
        <v>546</v>
      </c>
      <c r="D4" s="7">
        <f t="shared" si="1"/>
        <v>54.480000000000004</v>
      </c>
      <c r="E4" s="7">
        <f t="shared" si="2"/>
        <v>1800.48</v>
      </c>
    </row>
    <row r="5" spans="1:5" ht="14.25" x14ac:dyDescent="0.2">
      <c r="A5" s="7" t="s">
        <v>5</v>
      </c>
      <c r="B5" s="7">
        <v>800</v>
      </c>
      <c r="C5" s="7">
        <f t="shared" si="0"/>
        <v>364</v>
      </c>
      <c r="D5" s="7">
        <f t="shared" si="1"/>
        <v>36.32</v>
      </c>
      <c r="E5" s="7">
        <f t="shared" si="2"/>
        <v>1200.32</v>
      </c>
    </row>
    <row r="6" spans="1:5" ht="14.25" x14ac:dyDescent="0.2">
      <c r="A6" s="7" t="s">
        <v>22</v>
      </c>
      <c r="B6" s="7">
        <v>900</v>
      </c>
      <c r="C6" s="7">
        <f t="shared" si="0"/>
        <v>409.5</v>
      </c>
      <c r="D6" s="7">
        <f t="shared" si="1"/>
        <v>40.86</v>
      </c>
      <c r="E6" s="7">
        <f t="shared" si="2"/>
        <v>1350.36</v>
      </c>
    </row>
    <row r="7" spans="1:5" ht="14.25" x14ac:dyDescent="0.2">
      <c r="A7" s="7" t="s">
        <v>13</v>
      </c>
      <c r="B7" s="7">
        <v>580</v>
      </c>
      <c r="C7" s="7">
        <f t="shared" si="0"/>
        <v>263.90000000000003</v>
      </c>
      <c r="D7" s="7">
        <f t="shared" si="1"/>
        <v>26.332000000000001</v>
      </c>
      <c r="E7" s="7">
        <f t="shared" si="2"/>
        <v>870.23200000000008</v>
      </c>
    </row>
    <row r="8" spans="1:5" ht="14.25" x14ac:dyDescent="0.2">
      <c r="A8" s="7" t="s">
        <v>4</v>
      </c>
      <c r="B8" s="7">
        <v>800</v>
      </c>
      <c r="C8" s="7">
        <f t="shared" si="0"/>
        <v>364</v>
      </c>
      <c r="D8" s="7">
        <f t="shared" si="1"/>
        <v>36.32</v>
      </c>
      <c r="E8" s="7">
        <f t="shared" si="2"/>
        <v>1200.32</v>
      </c>
    </row>
    <row r="9" spans="1:5" ht="14.25" x14ac:dyDescent="0.2">
      <c r="A9" s="7" t="s">
        <v>14</v>
      </c>
      <c r="B9" s="7">
        <v>1100</v>
      </c>
      <c r="C9" s="7">
        <f t="shared" si="0"/>
        <v>500.5</v>
      </c>
      <c r="D9" s="7">
        <f t="shared" si="1"/>
        <v>49.940000000000005</v>
      </c>
      <c r="E9" s="7">
        <f t="shared" si="2"/>
        <v>1650.44</v>
      </c>
    </row>
    <row r="10" spans="1:5" ht="14.25" x14ac:dyDescent="0.2">
      <c r="A10" s="7" t="s">
        <v>11</v>
      </c>
      <c r="B10" s="13">
        <v>690</v>
      </c>
      <c r="C10" s="7">
        <f t="shared" si="0"/>
        <v>313.95</v>
      </c>
      <c r="D10" s="7">
        <f t="shared" si="1"/>
        <v>31.326000000000001</v>
      </c>
      <c r="E10" s="7">
        <f t="shared" si="2"/>
        <v>1035.2760000000001</v>
      </c>
    </row>
    <row r="11" spans="1:5" ht="14.25" x14ac:dyDescent="0.2">
      <c r="A11" s="7" t="s">
        <v>15</v>
      </c>
      <c r="B11" s="7">
        <v>700</v>
      </c>
      <c r="C11" s="7">
        <f t="shared" si="0"/>
        <v>318.5</v>
      </c>
      <c r="D11" s="7">
        <f t="shared" si="1"/>
        <v>31.78</v>
      </c>
      <c r="E11" s="7">
        <f t="shared" si="2"/>
        <v>1050.28</v>
      </c>
    </row>
    <row r="12" spans="1:5" ht="14.25" x14ac:dyDescent="0.2">
      <c r="A12" s="7" t="s">
        <v>7</v>
      </c>
      <c r="B12" s="7">
        <v>520</v>
      </c>
      <c r="C12" s="7">
        <f t="shared" si="0"/>
        <v>236.6</v>
      </c>
      <c r="D12" s="7">
        <f t="shared" si="1"/>
        <v>23.608000000000001</v>
      </c>
      <c r="E12" s="7">
        <f t="shared" si="2"/>
        <v>780.20799999999997</v>
      </c>
    </row>
    <row r="13" spans="1:5" ht="14.25" x14ac:dyDescent="0.2">
      <c r="A13" s="7" t="s">
        <v>6</v>
      </c>
      <c r="B13" s="11">
        <v>1200</v>
      </c>
      <c r="C13" s="7">
        <f t="shared" si="0"/>
        <v>546</v>
      </c>
      <c r="D13" s="7">
        <f t="shared" si="1"/>
        <v>54.480000000000004</v>
      </c>
      <c r="E13" s="7">
        <f t="shared" si="2"/>
        <v>1800.48</v>
      </c>
    </row>
    <row r="14" spans="1:5" ht="14.25" x14ac:dyDescent="0.2">
      <c r="A14" s="7" t="s">
        <v>10</v>
      </c>
      <c r="B14" s="11">
        <v>800</v>
      </c>
      <c r="C14" s="7">
        <f t="shared" si="0"/>
        <v>364</v>
      </c>
      <c r="D14" s="7">
        <f t="shared" si="1"/>
        <v>36.32</v>
      </c>
      <c r="E14" s="7">
        <f t="shared" si="2"/>
        <v>1200.32</v>
      </c>
    </row>
    <row r="15" spans="1:5" ht="14.25" x14ac:dyDescent="0.2">
      <c r="A15" s="7" t="s">
        <v>8</v>
      </c>
      <c r="B15" s="7">
        <v>1400</v>
      </c>
      <c r="C15" s="7">
        <f t="shared" si="0"/>
        <v>637</v>
      </c>
      <c r="D15" s="7">
        <f t="shared" si="1"/>
        <v>63.56</v>
      </c>
      <c r="E15" s="7">
        <f t="shared" si="2"/>
        <v>2100.56</v>
      </c>
    </row>
    <row r="16" spans="1:5" ht="14.25" x14ac:dyDescent="0.2">
      <c r="A16" s="7" t="s">
        <v>16</v>
      </c>
      <c r="B16" s="13">
        <v>1100</v>
      </c>
      <c r="C16" s="7">
        <f t="shared" si="0"/>
        <v>500.5</v>
      </c>
      <c r="D16" s="7">
        <f t="shared" si="1"/>
        <v>49.940000000000005</v>
      </c>
      <c r="E16" s="7">
        <f t="shared" si="2"/>
        <v>1650.44</v>
      </c>
    </row>
    <row r="17" spans="1:5" ht="14.25" x14ac:dyDescent="0.2">
      <c r="A17" s="7" t="s">
        <v>17</v>
      </c>
      <c r="B17" s="13">
        <v>400</v>
      </c>
      <c r="C17" s="7">
        <f t="shared" si="0"/>
        <v>182</v>
      </c>
      <c r="D17" s="7">
        <f t="shared" si="1"/>
        <v>18.16</v>
      </c>
      <c r="E17" s="7">
        <f t="shared" si="2"/>
        <v>600.16</v>
      </c>
    </row>
    <row r="18" spans="1:5" ht="14.25" x14ac:dyDescent="0.2">
      <c r="A18" s="7" t="s">
        <v>18</v>
      </c>
      <c r="B18" s="7">
        <v>488</v>
      </c>
      <c r="C18" s="7">
        <f t="shared" si="0"/>
        <v>222.04000000000002</v>
      </c>
      <c r="D18" s="7">
        <f t="shared" si="1"/>
        <v>22.155200000000001</v>
      </c>
      <c r="E18" s="7">
        <f t="shared" si="2"/>
        <v>732.1952</v>
      </c>
    </row>
    <row r="19" spans="1:5" ht="14.25" x14ac:dyDescent="0.2">
      <c r="A19" s="7" t="s">
        <v>19</v>
      </c>
      <c r="B19" s="7">
        <v>680</v>
      </c>
      <c r="C19" s="7">
        <f t="shared" si="0"/>
        <v>309.40000000000003</v>
      </c>
      <c r="D19" s="7">
        <f t="shared" si="1"/>
        <v>30.872000000000003</v>
      </c>
      <c r="E19" s="7">
        <f t="shared" si="2"/>
        <v>1020.272</v>
      </c>
    </row>
    <row r="20" spans="1:5" ht="14.25" x14ac:dyDescent="0.2">
      <c r="A20" s="7" t="s">
        <v>9</v>
      </c>
      <c r="B20" s="11">
        <v>700</v>
      </c>
      <c r="C20" s="7">
        <f t="shared" si="0"/>
        <v>318.5</v>
      </c>
      <c r="D20" s="7">
        <f t="shared" si="1"/>
        <v>31.78</v>
      </c>
      <c r="E20" s="7">
        <f t="shared" si="2"/>
        <v>1050.28</v>
      </c>
    </row>
    <row r="21" spans="1:5" ht="14.25" x14ac:dyDescent="0.2">
      <c r="A21" s="7" t="s">
        <v>24</v>
      </c>
      <c r="B21" s="7">
        <v>1000</v>
      </c>
      <c r="C21" s="7">
        <f t="shared" si="0"/>
        <v>455</v>
      </c>
      <c r="D21" s="7">
        <f t="shared" si="1"/>
        <v>45.400000000000006</v>
      </c>
      <c r="E21" s="7">
        <f t="shared" si="2"/>
        <v>1500.4</v>
      </c>
    </row>
  </sheetData>
  <phoneticPr fontId="24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5"/>
  <sheetViews>
    <sheetView workbookViewId="0"/>
  </sheetViews>
  <sheetFormatPr defaultRowHeight="14.25" x14ac:dyDescent="0.2"/>
  <cols>
    <col min="1" max="1" width="17" style="1" customWidth="1"/>
    <col min="2" max="2" width="13.7109375" style="1" bestFit="1" customWidth="1"/>
    <col min="3" max="3" width="12" style="1" customWidth="1"/>
    <col min="4" max="4" width="14.7109375" style="22" bestFit="1" customWidth="1"/>
    <col min="5" max="5" width="15" style="15" customWidth="1"/>
    <col min="6" max="7" width="14.7109375" style="22" customWidth="1"/>
    <col min="8" max="8" width="13.28515625" style="15" customWidth="1"/>
    <col min="9" max="16384" width="9.140625" style="1"/>
  </cols>
  <sheetData>
    <row r="1" spans="1:8" ht="36" customHeight="1" x14ac:dyDescent="0.2">
      <c r="A1" s="2" t="s">
        <v>46</v>
      </c>
      <c r="B1" s="2" t="s">
        <v>47</v>
      </c>
      <c r="C1" s="2" t="s">
        <v>48</v>
      </c>
      <c r="D1" s="20" t="s">
        <v>49</v>
      </c>
      <c r="E1" s="21" t="s">
        <v>50</v>
      </c>
      <c r="F1" s="20" t="s">
        <v>51</v>
      </c>
      <c r="G1" s="20" t="s">
        <v>52</v>
      </c>
      <c r="H1" s="21" t="s">
        <v>53</v>
      </c>
    </row>
    <row r="2" spans="1:8" x14ac:dyDescent="0.2">
      <c r="A2" s="7" t="s">
        <v>61</v>
      </c>
      <c r="B2" s="7" t="s">
        <v>55</v>
      </c>
      <c r="C2" s="7">
        <v>76</v>
      </c>
      <c r="D2" s="23">
        <v>426360</v>
      </c>
      <c r="E2" s="10">
        <v>41174</v>
      </c>
      <c r="F2" s="23">
        <v>487293.61407999991</v>
      </c>
      <c r="G2" s="23">
        <v>60933.614079999912</v>
      </c>
      <c r="H2" s="10">
        <v>41175</v>
      </c>
    </row>
    <row r="3" spans="1:8" x14ac:dyDescent="0.2">
      <c r="A3" s="7" t="s">
        <v>59</v>
      </c>
      <c r="B3" s="7" t="s">
        <v>58</v>
      </c>
      <c r="C3" s="7">
        <v>34</v>
      </c>
      <c r="D3" s="23">
        <v>247962</v>
      </c>
      <c r="E3" s="10">
        <v>41174</v>
      </c>
      <c r="F3" s="23">
        <v>287322.25673999998</v>
      </c>
      <c r="G3" s="23">
        <v>39360.256739999983</v>
      </c>
      <c r="H3" s="10">
        <v>41177</v>
      </c>
    </row>
    <row r="4" spans="1:8" x14ac:dyDescent="0.2">
      <c r="A4" s="7" t="s">
        <v>61</v>
      </c>
      <c r="B4" s="7" t="s">
        <v>62</v>
      </c>
      <c r="C4" s="7">
        <v>34</v>
      </c>
      <c r="D4" s="23">
        <v>286110</v>
      </c>
      <c r="E4" s="10">
        <v>41174</v>
      </c>
      <c r="F4" s="23">
        <v>326896.08448000002</v>
      </c>
      <c r="G4" s="23">
        <v>40786.08448000002</v>
      </c>
      <c r="H4" s="10">
        <v>41175</v>
      </c>
    </row>
    <row r="5" spans="1:8" x14ac:dyDescent="0.2">
      <c r="A5" s="7" t="s">
        <v>59</v>
      </c>
      <c r="B5" s="7" t="s">
        <v>62</v>
      </c>
      <c r="C5" s="7">
        <v>36</v>
      </c>
      <c r="D5" s="23">
        <v>336600</v>
      </c>
      <c r="E5" s="10">
        <v>41174</v>
      </c>
      <c r="F5" s="23">
        <v>390022.29863999999</v>
      </c>
      <c r="G5" s="23">
        <v>53422.298639999994</v>
      </c>
      <c r="H5" s="10">
        <v>41177</v>
      </c>
    </row>
    <row r="6" spans="1:8" x14ac:dyDescent="0.2">
      <c r="A6" s="7" t="s">
        <v>61</v>
      </c>
      <c r="B6" s="7" t="s">
        <v>63</v>
      </c>
      <c r="C6" s="7">
        <v>54</v>
      </c>
      <c r="D6" s="23">
        <v>282744</v>
      </c>
      <c r="E6" s="10">
        <v>41174</v>
      </c>
      <c r="F6" s="23">
        <v>335419.75745999994</v>
      </c>
      <c r="G6" s="23">
        <v>52675.757459999935</v>
      </c>
      <c r="H6" s="10">
        <v>41177</v>
      </c>
    </row>
    <row r="7" spans="1:8" x14ac:dyDescent="0.2">
      <c r="A7" s="7" t="s">
        <v>57</v>
      </c>
      <c r="B7" s="7" t="s">
        <v>64</v>
      </c>
      <c r="C7" s="7">
        <v>54</v>
      </c>
      <c r="D7" s="23">
        <v>484704</v>
      </c>
      <c r="E7" s="10">
        <v>41174</v>
      </c>
      <c r="F7" s="23">
        <v>560789.91791999992</v>
      </c>
      <c r="G7" s="23">
        <v>76085.91791999992</v>
      </c>
      <c r="H7" s="10">
        <v>41175</v>
      </c>
    </row>
    <row r="8" spans="1:8" x14ac:dyDescent="0.2">
      <c r="A8" s="7" t="s">
        <v>60</v>
      </c>
      <c r="B8" s="7" t="s">
        <v>66</v>
      </c>
      <c r="C8" s="7">
        <v>34</v>
      </c>
      <c r="D8" s="23">
        <v>203456</v>
      </c>
      <c r="E8" s="10">
        <v>41174</v>
      </c>
      <c r="F8" s="23">
        <v>241228.85488</v>
      </c>
      <c r="G8" s="23">
        <v>37772.854879999999</v>
      </c>
      <c r="H8" s="10">
        <v>41175</v>
      </c>
    </row>
    <row r="9" spans="1:8" x14ac:dyDescent="0.2">
      <c r="A9" s="7" t="s">
        <v>57</v>
      </c>
      <c r="B9" s="7" t="s">
        <v>66</v>
      </c>
      <c r="C9" s="7">
        <v>45</v>
      </c>
      <c r="D9" s="23">
        <v>420750</v>
      </c>
      <c r="E9" s="10">
        <v>41174</v>
      </c>
      <c r="F9" s="23">
        <v>481751.87399999995</v>
      </c>
      <c r="G9" s="23">
        <v>61001.873999999953</v>
      </c>
      <c r="H9" s="10">
        <v>41176</v>
      </c>
    </row>
    <row r="10" spans="1:8" x14ac:dyDescent="0.2">
      <c r="A10" s="7" t="s">
        <v>61</v>
      </c>
      <c r="B10" s="7" t="s">
        <v>58</v>
      </c>
      <c r="C10" s="7">
        <v>67</v>
      </c>
      <c r="D10" s="23">
        <v>338283</v>
      </c>
      <c r="E10" s="10">
        <v>41175</v>
      </c>
      <c r="F10" s="23">
        <v>382809.61712500005</v>
      </c>
      <c r="G10" s="23">
        <v>44526.617125000048</v>
      </c>
      <c r="H10" s="10">
        <v>41177</v>
      </c>
    </row>
    <row r="11" spans="1:8" x14ac:dyDescent="0.2">
      <c r="A11" s="7" t="s">
        <v>56</v>
      </c>
      <c r="B11" s="7" t="s">
        <v>58</v>
      </c>
      <c r="C11" s="7">
        <v>32</v>
      </c>
      <c r="D11" s="23">
        <v>215424</v>
      </c>
      <c r="E11" s="10">
        <v>41175</v>
      </c>
      <c r="F11" s="23">
        <v>246129.62303999998</v>
      </c>
      <c r="G11" s="23">
        <v>30705.623039999977</v>
      </c>
      <c r="H11" s="10">
        <v>41178</v>
      </c>
    </row>
    <row r="12" spans="1:8" x14ac:dyDescent="0.2">
      <c r="A12" s="7" t="s">
        <v>57</v>
      </c>
      <c r="B12" s="7" t="s">
        <v>58</v>
      </c>
      <c r="C12" s="7">
        <v>34</v>
      </c>
      <c r="D12" s="23">
        <v>267036</v>
      </c>
      <c r="E12" s="10">
        <v>41175</v>
      </c>
      <c r="F12" s="23">
        <v>309421.39313999994</v>
      </c>
      <c r="G12" s="23">
        <v>42385.393139999942</v>
      </c>
      <c r="H12" s="10">
        <v>41178</v>
      </c>
    </row>
    <row r="13" spans="1:8" x14ac:dyDescent="0.2">
      <c r="A13" s="7" t="s">
        <v>60</v>
      </c>
      <c r="B13" s="7" t="s">
        <v>62</v>
      </c>
      <c r="C13" s="7">
        <v>32</v>
      </c>
      <c r="D13" s="23">
        <v>233376</v>
      </c>
      <c r="E13" s="10">
        <v>41175</v>
      </c>
      <c r="F13" s="23">
        <v>263996.51199999999</v>
      </c>
      <c r="G13" s="23">
        <v>30620.511999999988</v>
      </c>
      <c r="H13" s="10">
        <v>41177</v>
      </c>
    </row>
    <row r="14" spans="1:8" x14ac:dyDescent="0.2">
      <c r="A14" s="7" t="s">
        <v>54</v>
      </c>
      <c r="B14" s="7" t="s">
        <v>64</v>
      </c>
      <c r="C14" s="7">
        <v>56</v>
      </c>
      <c r="D14" s="23">
        <v>366520</v>
      </c>
      <c r="E14" s="10">
        <v>41175</v>
      </c>
      <c r="F14" s="23">
        <v>424740.90623999998</v>
      </c>
      <c r="G14" s="23">
        <v>58220.906239999982</v>
      </c>
      <c r="H14" s="10">
        <v>41178</v>
      </c>
    </row>
    <row r="15" spans="1:8" x14ac:dyDescent="0.2">
      <c r="A15" s="7" t="s">
        <v>57</v>
      </c>
      <c r="B15" s="7" t="s">
        <v>63</v>
      </c>
      <c r="C15" s="7">
        <v>65</v>
      </c>
      <c r="D15" s="23">
        <v>559130</v>
      </c>
      <c r="E15" s="10">
        <v>41175</v>
      </c>
      <c r="F15" s="23">
        <v>647930.39512499992</v>
      </c>
      <c r="G15" s="23">
        <v>88800.395124999923</v>
      </c>
      <c r="H15" s="10">
        <v>41178</v>
      </c>
    </row>
    <row r="16" spans="1:8" x14ac:dyDescent="0.2">
      <c r="A16" s="7" t="s">
        <v>54</v>
      </c>
      <c r="B16" s="7" t="s">
        <v>63</v>
      </c>
      <c r="C16" s="7">
        <v>67</v>
      </c>
      <c r="D16" s="23">
        <v>538747</v>
      </c>
      <c r="E16" s="10">
        <v>41175</v>
      </c>
      <c r="F16" s="23">
        <v>624322.2980849999</v>
      </c>
      <c r="G16" s="23">
        <v>85575.2980849999</v>
      </c>
      <c r="H16" s="10">
        <v>41177</v>
      </c>
    </row>
    <row r="17" spans="1:8" x14ac:dyDescent="0.2">
      <c r="A17" s="7" t="s">
        <v>54</v>
      </c>
      <c r="B17" s="7" t="s">
        <v>65</v>
      </c>
      <c r="C17" s="7">
        <v>25</v>
      </c>
      <c r="D17" s="23">
        <v>163625</v>
      </c>
      <c r="E17" s="10">
        <v>41175</v>
      </c>
      <c r="F17" s="23">
        <v>189299.47500000003</v>
      </c>
      <c r="G17" s="23">
        <v>25674.475000000035</v>
      </c>
      <c r="H17" s="10">
        <v>41177</v>
      </c>
    </row>
    <row r="18" spans="1:8" x14ac:dyDescent="0.2">
      <c r="A18" s="7" t="s">
        <v>56</v>
      </c>
      <c r="B18" s="7" t="s">
        <v>66</v>
      </c>
      <c r="C18" s="7">
        <v>25</v>
      </c>
      <c r="D18" s="23">
        <v>135575</v>
      </c>
      <c r="E18" s="10">
        <v>41175</v>
      </c>
      <c r="F18" s="23">
        <v>160093.10999999999</v>
      </c>
      <c r="G18" s="23">
        <v>24518.11</v>
      </c>
      <c r="H18" s="10">
        <v>41176</v>
      </c>
    </row>
    <row r="19" spans="1:8" x14ac:dyDescent="0.2">
      <c r="A19" s="7" t="s">
        <v>54</v>
      </c>
      <c r="B19" s="7" t="s">
        <v>55</v>
      </c>
      <c r="C19" s="7">
        <v>67</v>
      </c>
      <c r="D19" s="23">
        <v>451044</v>
      </c>
      <c r="E19" s="10">
        <v>41176</v>
      </c>
      <c r="F19" s="23">
        <v>524019.61743999994</v>
      </c>
      <c r="G19" s="23">
        <v>72975.617439999944</v>
      </c>
      <c r="H19" s="10">
        <v>41177</v>
      </c>
    </row>
    <row r="20" spans="1:8" x14ac:dyDescent="0.2">
      <c r="A20" s="7" t="s">
        <v>54</v>
      </c>
      <c r="B20" s="7" t="s">
        <v>58</v>
      </c>
      <c r="C20" s="7">
        <v>45</v>
      </c>
      <c r="D20" s="23">
        <v>336600</v>
      </c>
      <c r="E20" s="10">
        <v>41176</v>
      </c>
      <c r="F20" s="23">
        <v>380568.94200000004</v>
      </c>
      <c r="G20" s="23">
        <v>43968.942000000039</v>
      </c>
      <c r="H20" s="10">
        <v>41177</v>
      </c>
    </row>
    <row r="21" spans="1:8" x14ac:dyDescent="0.2">
      <c r="A21" s="7" t="s">
        <v>54</v>
      </c>
      <c r="B21" s="7" t="s">
        <v>62</v>
      </c>
      <c r="C21" s="7">
        <v>45</v>
      </c>
      <c r="D21" s="23">
        <v>328185</v>
      </c>
      <c r="E21" s="10">
        <v>41176</v>
      </c>
      <c r="F21" s="23">
        <v>368693.20800000004</v>
      </c>
      <c r="G21" s="23">
        <v>40508.208000000042</v>
      </c>
      <c r="H21" s="10">
        <v>41177</v>
      </c>
    </row>
    <row r="22" spans="1:8" x14ac:dyDescent="0.2">
      <c r="A22" s="7" t="s">
        <v>57</v>
      </c>
      <c r="B22" s="7" t="s">
        <v>62</v>
      </c>
      <c r="C22" s="7">
        <v>26</v>
      </c>
      <c r="D22" s="23">
        <v>243100</v>
      </c>
      <c r="E22" s="10">
        <v>41176</v>
      </c>
      <c r="F22" s="23">
        <v>276576.19391999999</v>
      </c>
      <c r="G22" s="23">
        <v>33476.193919999991</v>
      </c>
      <c r="H22" s="10">
        <v>41177</v>
      </c>
    </row>
    <row r="23" spans="1:8" x14ac:dyDescent="0.2">
      <c r="A23" s="7" t="s">
        <v>56</v>
      </c>
      <c r="B23" s="7" t="s">
        <v>63</v>
      </c>
      <c r="C23" s="7">
        <v>36</v>
      </c>
      <c r="D23" s="23">
        <v>228888</v>
      </c>
      <c r="E23" s="10">
        <v>41176</v>
      </c>
      <c r="F23" s="23">
        <v>265227.17543999996</v>
      </c>
      <c r="G23" s="23">
        <v>36339.175439999963</v>
      </c>
      <c r="H23" s="10">
        <v>41179</v>
      </c>
    </row>
    <row r="24" spans="1:8" x14ac:dyDescent="0.2">
      <c r="A24" s="7" t="s">
        <v>56</v>
      </c>
      <c r="B24" s="7" t="s">
        <v>64</v>
      </c>
      <c r="C24" s="7">
        <v>43</v>
      </c>
      <c r="D24" s="23">
        <v>249271</v>
      </c>
      <c r="E24" s="10">
        <v>41176</v>
      </c>
      <c r="F24" s="23">
        <v>294357.39095999999</v>
      </c>
      <c r="G24" s="23">
        <v>45086.39095999999</v>
      </c>
      <c r="H24" s="10">
        <v>41179</v>
      </c>
    </row>
    <row r="25" spans="1:8" x14ac:dyDescent="0.2">
      <c r="A25" s="7" t="s">
        <v>56</v>
      </c>
      <c r="B25" s="7" t="s">
        <v>65</v>
      </c>
      <c r="C25" s="7">
        <v>34</v>
      </c>
      <c r="D25" s="23">
        <v>190740</v>
      </c>
      <c r="E25" s="10">
        <v>41176</v>
      </c>
      <c r="F25" s="23">
        <v>217945.39648000002</v>
      </c>
      <c r="G25" s="23">
        <v>27205.396480000025</v>
      </c>
      <c r="H25" s="10">
        <v>41178</v>
      </c>
    </row>
    <row r="26" spans="1:8" x14ac:dyDescent="0.2">
      <c r="A26" s="7" t="s">
        <v>60</v>
      </c>
      <c r="B26" s="7" t="s">
        <v>65</v>
      </c>
      <c r="C26" s="7">
        <v>34</v>
      </c>
      <c r="D26" s="23">
        <v>305184</v>
      </c>
      <c r="E26" s="10">
        <v>41176</v>
      </c>
      <c r="F26" s="23">
        <v>348686.22207999998</v>
      </c>
      <c r="G26" s="23">
        <v>43502.222079999978</v>
      </c>
      <c r="H26" s="10">
        <v>41178</v>
      </c>
    </row>
    <row r="27" spans="1:8" x14ac:dyDescent="0.2">
      <c r="A27" s="7" t="s">
        <v>59</v>
      </c>
      <c r="B27" s="7" t="s">
        <v>65</v>
      </c>
      <c r="C27" s="7">
        <v>45</v>
      </c>
      <c r="D27" s="23">
        <v>311355</v>
      </c>
      <c r="E27" s="10">
        <v>41176</v>
      </c>
      <c r="F27" s="23">
        <v>360234.02699999994</v>
      </c>
      <c r="G27" s="23">
        <v>48879.026999999944</v>
      </c>
      <c r="H27" s="10">
        <v>41179</v>
      </c>
    </row>
    <row r="28" spans="1:8" x14ac:dyDescent="0.2">
      <c r="A28" s="7" t="s">
        <v>57</v>
      </c>
      <c r="B28" s="7" t="s">
        <v>55</v>
      </c>
      <c r="C28" s="7">
        <v>67</v>
      </c>
      <c r="D28" s="23">
        <v>601392</v>
      </c>
      <c r="E28" s="10">
        <v>41178</v>
      </c>
      <c r="F28" s="23">
        <v>704437.93567999988</v>
      </c>
      <c r="G28" s="23">
        <v>103045.93567999988</v>
      </c>
      <c r="H28" s="10">
        <v>41180</v>
      </c>
    </row>
    <row r="29" spans="1:8" x14ac:dyDescent="0.2">
      <c r="A29" s="7" t="s">
        <v>60</v>
      </c>
      <c r="B29" s="7" t="s">
        <v>58</v>
      </c>
      <c r="C29" s="7">
        <v>45</v>
      </c>
      <c r="D29" s="23">
        <v>336600</v>
      </c>
      <c r="E29" s="10">
        <v>41178</v>
      </c>
      <c r="F29" s="23">
        <v>384589.67399999994</v>
      </c>
      <c r="G29" s="23">
        <v>47989.673999999941</v>
      </c>
      <c r="H29" s="10">
        <v>41181</v>
      </c>
    </row>
    <row r="30" spans="1:8" x14ac:dyDescent="0.2">
      <c r="A30" s="7" t="s">
        <v>59</v>
      </c>
      <c r="B30" s="7" t="s">
        <v>63</v>
      </c>
      <c r="C30" s="7">
        <v>32</v>
      </c>
      <c r="D30" s="23">
        <v>209440</v>
      </c>
      <c r="E30" s="10">
        <v>41178</v>
      </c>
      <c r="F30" s="23">
        <v>236296.44799999997</v>
      </c>
      <c r="G30" s="23">
        <v>26856.447999999975</v>
      </c>
      <c r="H30" s="10">
        <v>41179</v>
      </c>
    </row>
    <row r="31" spans="1:8" x14ac:dyDescent="0.2">
      <c r="A31" s="7" t="s">
        <v>54</v>
      </c>
      <c r="B31" s="7" t="s">
        <v>66</v>
      </c>
      <c r="C31" s="7">
        <v>54</v>
      </c>
      <c r="D31" s="23">
        <v>383724</v>
      </c>
      <c r="E31" s="10">
        <v>41178</v>
      </c>
      <c r="F31" s="23">
        <v>449474.46911999991</v>
      </c>
      <c r="G31" s="23">
        <v>65750.469119999907</v>
      </c>
      <c r="H31" s="10">
        <v>41180</v>
      </c>
    </row>
    <row r="32" spans="1:8" x14ac:dyDescent="0.2">
      <c r="A32" s="7" t="s">
        <v>56</v>
      </c>
      <c r="B32" s="7" t="s">
        <v>55</v>
      </c>
      <c r="C32" s="7">
        <v>34</v>
      </c>
      <c r="D32" s="23">
        <v>190740</v>
      </c>
      <c r="E32" s="10">
        <v>41179</v>
      </c>
      <c r="F32" s="23">
        <v>220681.46351999999</v>
      </c>
      <c r="G32" s="23">
        <v>29941.46351999999</v>
      </c>
      <c r="H32" s="10">
        <v>41180</v>
      </c>
    </row>
    <row r="33" spans="1:8" x14ac:dyDescent="0.2">
      <c r="A33" s="7" t="s">
        <v>59</v>
      </c>
      <c r="B33" s="7" t="s">
        <v>64</v>
      </c>
      <c r="C33" s="7">
        <v>45</v>
      </c>
      <c r="D33" s="23">
        <v>387090</v>
      </c>
      <c r="E33" s="10">
        <v>41179</v>
      </c>
      <c r="F33" s="23">
        <v>447844.27499999997</v>
      </c>
      <c r="G33" s="23">
        <v>60754.274999999965</v>
      </c>
      <c r="H33" s="10">
        <v>41182</v>
      </c>
    </row>
    <row r="34" spans="1:8" x14ac:dyDescent="0.2">
      <c r="A34" s="7" t="s">
        <v>57</v>
      </c>
      <c r="B34" s="7" t="s">
        <v>65</v>
      </c>
      <c r="C34" s="7">
        <v>56</v>
      </c>
      <c r="D34" s="23">
        <v>492184</v>
      </c>
      <c r="E34" s="10">
        <v>41179</v>
      </c>
      <c r="F34" s="23">
        <v>562360.56575999991</v>
      </c>
      <c r="G34" s="23">
        <v>70176.56575999991</v>
      </c>
      <c r="H34" s="10">
        <v>41182</v>
      </c>
    </row>
    <row r="35" spans="1:8" x14ac:dyDescent="0.2">
      <c r="A35" s="7" t="s">
        <v>59</v>
      </c>
      <c r="B35" s="7" t="s">
        <v>66</v>
      </c>
      <c r="C35" s="7">
        <v>56</v>
      </c>
      <c r="D35" s="23">
        <v>492184</v>
      </c>
      <c r="E35" s="10">
        <v>41179</v>
      </c>
      <c r="F35" s="23">
        <v>555330.94400000002</v>
      </c>
      <c r="G35" s="23">
        <v>63146.944000000018</v>
      </c>
      <c r="H35" s="10">
        <v>41180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70C0"/>
  </sheetPr>
  <dimension ref="A1:O375"/>
  <sheetViews>
    <sheetView topLeftCell="B1" zoomScaleNormal="100" workbookViewId="0">
      <selection activeCell="B1" sqref="B1"/>
    </sheetView>
  </sheetViews>
  <sheetFormatPr defaultRowHeight="15" x14ac:dyDescent="0.25"/>
  <cols>
    <col min="1" max="1" width="21.42578125" style="14" bestFit="1" customWidth="1"/>
    <col min="2" max="2" width="16.140625" style="14" bestFit="1" customWidth="1"/>
    <col min="3" max="3" width="16.140625" style="14" customWidth="1"/>
    <col min="4" max="4" width="16.28515625" style="1" customWidth="1"/>
    <col min="5" max="5" width="16.5703125" style="1" bestFit="1" customWidth="1"/>
    <col min="6" max="6" width="16.5703125" style="1" customWidth="1"/>
    <col min="7" max="7" width="10.42578125" style="1" bestFit="1" customWidth="1"/>
    <col min="8" max="8" width="10.140625" style="1" bestFit="1" customWidth="1"/>
    <col min="9" max="9" width="10" style="1" customWidth="1"/>
    <col min="10" max="10" width="16.140625" style="1" bestFit="1" customWidth="1"/>
    <col min="11" max="11" width="14.5703125" style="1" customWidth="1"/>
    <col min="12" max="12" width="14.85546875" style="1" bestFit="1" customWidth="1"/>
    <col min="13" max="13" width="13.5703125" style="15" bestFit="1" customWidth="1"/>
    <col min="14" max="14" width="13.42578125" style="15" customWidth="1"/>
    <col min="15" max="15" width="18.140625" style="1" bestFit="1" customWidth="1"/>
    <col min="16" max="16384" width="9.140625" style="1"/>
  </cols>
  <sheetData>
    <row r="1" spans="1:15" s="6" customFormat="1" ht="28.5" x14ac:dyDescent="0.2">
      <c r="A1" s="2" t="s">
        <v>67</v>
      </c>
      <c r="B1" s="2" t="s">
        <v>68</v>
      </c>
      <c r="C1" s="2"/>
      <c r="D1" s="2" t="s">
        <v>69</v>
      </c>
      <c r="E1" s="2" t="s">
        <v>47</v>
      </c>
      <c r="F1" s="2"/>
      <c r="G1" s="2" t="s">
        <v>70</v>
      </c>
      <c r="H1" s="3" t="s">
        <v>71</v>
      </c>
      <c r="I1" s="3"/>
      <c r="J1" s="4" t="s">
        <v>72</v>
      </c>
      <c r="K1" s="4"/>
      <c r="L1" s="4" t="s">
        <v>73</v>
      </c>
      <c r="M1" s="5" t="s">
        <v>74</v>
      </c>
      <c r="N1" s="5"/>
      <c r="O1" s="2" t="s">
        <v>75</v>
      </c>
    </row>
    <row r="2" spans="1:15" ht="14.25" x14ac:dyDescent="0.2">
      <c r="A2" s="7" t="s">
        <v>76</v>
      </c>
      <c r="B2" s="7" t="s">
        <v>77</v>
      </c>
      <c r="C2" s="7"/>
      <c r="D2" s="8">
        <v>1350</v>
      </c>
      <c r="E2" s="7" t="s">
        <v>78</v>
      </c>
      <c r="F2" s="7"/>
      <c r="G2" s="7">
        <v>32</v>
      </c>
      <c r="H2" s="8">
        <v>0</v>
      </c>
      <c r="I2" s="8"/>
      <c r="J2" s="8">
        <v>43200</v>
      </c>
      <c r="K2" s="8"/>
      <c r="L2" s="8">
        <v>0</v>
      </c>
      <c r="M2" s="9">
        <v>40979</v>
      </c>
      <c r="N2" s="9"/>
      <c r="O2" s="10" t="s">
        <v>11</v>
      </c>
    </row>
    <row r="3" spans="1:15" ht="14.25" x14ac:dyDescent="0.2">
      <c r="A3" s="7" t="s">
        <v>76</v>
      </c>
      <c r="B3" s="7" t="s">
        <v>79</v>
      </c>
      <c r="C3" s="7"/>
      <c r="D3" s="8">
        <v>2000</v>
      </c>
      <c r="E3" s="7" t="s">
        <v>78</v>
      </c>
      <c r="F3" s="7"/>
      <c r="G3" s="7">
        <v>50</v>
      </c>
      <c r="H3" s="8">
        <v>2</v>
      </c>
      <c r="I3" s="8"/>
      <c r="J3" s="8">
        <v>100000</v>
      </c>
      <c r="K3" s="8"/>
      <c r="L3" s="8">
        <v>4000</v>
      </c>
      <c r="M3" s="9">
        <v>41261</v>
      </c>
      <c r="N3" s="9"/>
      <c r="O3" s="10" t="s">
        <v>9</v>
      </c>
    </row>
    <row r="4" spans="1:15" ht="14.25" x14ac:dyDescent="0.2">
      <c r="A4" s="7"/>
      <c r="B4" s="7"/>
      <c r="C4" s="7"/>
      <c r="D4" s="8"/>
      <c r="E4" s="7"/>
      <c r="F4" s="7"/>
      <c r="G4" s="7"/>
      <c r="H4" s="8"/>
      <c r="I4" s="8"/>
      <c r="J4" s="8"/>
      <c r="K4" s="8"/>
      <c r="L4" s="8"/>
      <c r="M4" s="9"/>
      <c r="N4" s="9"/>
      <c r="O4" s="10"/>
    </row>
    <row r="5" spans="1:15" ht="14.25" x14ac:dyDescent="0.2">
      <c r="A5" s="7" t="s">
        <v>76</v>
      </c>
      <c r="B5" s="7" t="s">
        <v>80</v>
      </c>
      <c r="C5" s="7"/>
      <c r="D5" s="8">
        <v>1380</v>
      </c>
      <c r="E5" s="11" t="s">
        <v>78</v>
      </c>
      <c r="F5" s="11"/>
      <c r="G5" s="11">
        <v>14</v>
      </c>
      <c r="H5" s="8">
        <v>1</v>
      </c>
      <c r="I5" s="8"/>
      <c r="J5" s="8">
        <v>19320</v>
      </c>
      <c r="K5" s="8"/>
      <c r="L5" s="8">
        <v>1380</v>
      </c>
      <c r="M5" s="9">
        <v>41016</v>
      </c>
      <c r="N5" s="9"/>
      <c r="O5" s="10" t="s">
        <v>18</v>
      </c>
    </row>
    <row r="6" spans="1:15" ht="14.25" x14ac:dyDescent="0.2">
      <c r="A6" s="7" t="s">
        <v>76</v>
      </c>
      <c r="B6" s="7" t="s">
        <v>81</v>
      </c>
      <c r="C6" s="7"/>
      <c r="D6" s="8">
        <v>1700</v>
      </c>
      <c r="E6" s="11" t="s">
        <v>78</v>
      </c>
      <c r="F6" s="11"/>
      <c r="G6" s="11">
        <v>16</v>
      </c>
      <c r="H6" s="8">
        <v>2</v>
      </c>
      <c r="I6" s="8"/>
      <c r="J6" s="8">
        <v>27200</v>
      </c>
      <c r="K6" s="8"/>
      <c r="L6" s="8">
        <v>3400</v>
      </c>
      <c r="M6" s="9">
        <v>41097</v>
      </c>
      <c r="N6" s="9"/>
      <c r="O6" s="10" t="s">
        <v>3</v>
      </c>
    </row>
    <row r="7" spans="1:15" ht="14.25" x14ac:dyDescent="0.2">
      <c r="A7" s="7" t="s">
        <v>76</v>
      </c>
      <c r="B7" s="7" t="s">
        <v>82</v>
      </c>
      <c r="C7" s="7"/>
      <c r="D7" s="8">
        <v>1650</v>
      </c>
      <c r="E7" s="7" t="s">
        <v>78</v>
      </c>
      <c r="F7" s="7"/>
      <c r="G7" s="7">
        <v>30</v>
      </c>
      <c r="H7" s="8">
        <v>1</v>
      </c>
      <c r="I7" s="8"/>
      <c r="J7" s="8">
        <v>49500</v>
      </c>
      <c r="K7" s="8"/>
      <c r="L7" s="8">
        <v>1650</v>
      </c>
      <c r="M7" s="9">
        <v>40963</v>
      </c>
      <c r="N7" s="9"/>
      <c r="O7" s="10" t="s">
        <v>83</v>
      </c>
    </row>
    <row r="8" spans="1:15" ht="14.25" x14ac:dyDescent="0.2">
      <c r="A8" s="7"/>
      <c r="B8" s="7"/>
      <c r="C8" s="7"/>
      <c r="D8" s="8"/>
      <c r="E8" s="7"/>
      <c r="F8" s="7"/>
      <c r="G8" s="7"/>
      <c r="H8" s="8"/>
      <c r="I8" s="8"/>
      <c r="J8" s="8"/>
      <c r="K8" s="8"/>
      <c r="L8" s="8"/>
      <c r="M8" s="9"/>
      <c r="N8" s="9"/>
      <c r="O8" s="10"/>
    </row>
    <row r="9" spans="1:15" ht="14.25" x14ac:dyDescent="0.2">
      <c r="A9" s="7"/>
      <c r="B9" s="7"/>
      <c r="C9" s="7"/>
      <c r="D9" s="8"/>
      <c r="E9" s="7"/>
      <c r="F9" s="7"/>
      <c r="G9" s="7"/>
      <c r="H9" s="8"/>
      <c r="I9" s="8"/>
      <c r="J9" s="8"/>
      <c r="K9" s="8"/>
      <c r="L9" s="8"/>
      <c r="M9" s="9"/>
      <c r="N9" s="9"/>
      <c r="O9" s="10"/>
    </row>
    <row r="10" spans="1:15" ht="14.25" x14ac:dyDescent="0.2">
      <c r="A10" s="7" t="s">
        <v>76</v>
      </c>
      <c r="B10" s="7" t="s">
        <v>84</v>
      </c>
      <c r="C10" s="7"/>
      <c r="D10" s="8">
        <v>1250</v>
      </c>
      <c r="E10" s="7" t="s">
        <v>78</v>
      </c>
      <c r="F10" s="7"/>
      <c r="G10" s="7">
        <v>47</v>
      </c>
      <c r="H10" s="8">
        <v>0</v>
      </c>
      <c r="I10" s="8"/>
      <c r="J10" s="8">
        <v>58750</v>
      </c>
      <c r="K10" s="8"/>
      <c r="L10" s="8">
        <v>0</v>
      </c>
      <c r="M10" s="9">
        <v>41217</v>
      </c>
      <c r="N10" s="9"/>
      <c r="O10" s="10" t="s">
        <v>17</v>
      </c>
    </row>
    <row r="11" spans="1:15" ht="14.25" x14ac:dyDescent="0.2">
      <c r="A11" s="7" t="s">
        <v>85</v>
      </c>
      <c r="B11" s="7" t="s">
        <v>80</v>
      </c>
      <c r="C11" s="7"/>
      <c r="D11" s="8">
        <v>2360</v>
      </c>
      <c r="E11" s="7" t="s">
        <v>78</v>
      </c>
      <c r="F11" s="7"/>
      <c r="G11" s="7">
        <v>20</v>
      </c>
      <c r="H11" s="8">
        <v>3</v>
      </c>
      <c r="I11" s="8"/>
      <c r="J11" s="8">
        <v>47200</v>
      </c>
      <c r="K11" s="8"/>
      <c r="L11" s="8">
        <v>7080</v>
      </c>
      <c r="M11" s="9">
        <v>40921</v>
      </c>
      <c r="N11" s="9"/>
      <c r="O11" s="10" t="s">
        <v>17</v>
      </c>
    </row>
    <row r="12" spans="1:15" ht="14.25" x14ac:dyDescent="0.2">
      <c r="A12" s="7" t="s">
        <v>85</v>
      </c>
      <c r="B12" s="7" t="s">
        <v>77</v>
      </c>
      <c r="C12" s="7"/>
      <c r="D12" s="8">
        <v>3160</v>
      </c>
      <c r="E12" s="7" t="s">
        <v>78</v>
      </c>
      <c r="F12" s="7"/>
      <c r="G12" s="7">
        <v>46</v>
      </c>
      <c r="H12" s="8">
        <v>1</v>
      </c>
      <c r="I12" s="8"/>
      <c r="J12" s="8">
        <v>145360</v>
      </c>
      <c r="K12" s="8"/>
      <c r="L12" s="8">
        <v>3160</v>
      </c>
      <c r="M12" s="9">
        <v>41022</v>
      </c>
      <c r="N12" s="9"/>
      <c r="O12" s="10" t="s">
        <v>17</v>
      </c>
    </row>
    <row r="13" spans="1:15" ht="14.25" x14ac:dyDescent="0.2">
      <c r="A13" s="7" t="s">
        <v>85</v>
      </c>
      <c r="B13" s="7" t="s">
        <v>81</v>
      </c>
      <c r="C13" s="7"/>
      <c r="D13" s="8">
        <v>1990</v>
      </c>
      <c r="E13" s="7" t="s">
        <v>78</v>
      </c>
      <c r="F13" s="7"/>
      <c r="G13" s="7">
        <v>18</v>
      </c>
      <c r="H13" s="8">
        <v>0</v>
      </c>
      <c r="I13" s="8"/>
      <c r="J13" s="8">
        <v>35820</v>
      </c>
      <c r="K13" s="8"/>
      <c r="L13" s="8">
        <v>0</v>
      </c>
      <c r="M13" s="9">
        <v>41244</v>
      </c>
      <c r="N13" s="9"/>
      <c r="O13" s="10" t="s">
        <v>11</v>
      </c>
    </row>
    <row r="14" spans="1:15" ht="14.25" x14ac:dyDescent="0.2">
      <c r="A14" s="7" t="s">
        <v>85</v>
      </c>
      <c r="B14" s="7" t="s">
        <v>82</v>
      </c>
      <c r="C14" s="7"/>
      <c r="D14" s="8">
        <v>2570</v>
      </c>
      <c r="E14" s="7" t="s">
        <v>78</v>
      </c>
      <c r="F14" s="7"/>
      <c r="G14" s="7">
        <v>23</v>
      </c>
      <c r="H14" s="8">
        <v>3</v>
      </c>
      <c r="I14" s="8"/>
      <c r="J14" s="8">
        <v>59110</v>
      </c>
      <c r="K14" s="8"/>
      <c r="L14" s="8">
        <v>7710</v>
      </c>
      <c r="M14" s="9">
        <v>41078</v>
      </c>
      <c r="N14" s="9"/>
      <c r="O14" s="10" t="s">
        <v>9</v>
      </c>
    </row>
    <row r="15" spans="1:15" ht="14.25" x14ac:dyDescent="0.2">
      <c r="A15" s="7" t="s">
        <v>85</v>
      </c>
      <c r="B15" s="7" t="s">
        <v>79</v>
      </c>
      <c r="C15" s="7"/>
      <c r="D15" s="12">
        <v>3150</v>
      </c>
      <c r="E15" s="13" t="s">
        <v>78</v>
      </c>
      <c r="F15" s="13"/>
      <c r="G15" s="13">
        <v>39</v>
      </c>
      <c r="H15" s="8">
        <v>0</v>
      </c>
      <c r="I15" s="8"/>
      <c r="J15" s="8">
        <v>122850</v>
      </c>
      <c r="K15" s="8"/>
      <c r="L15" s="8">
        <v>0</v>
      </c>
      <c r="M15" s="9">
        <v>41023</v>
      </c>
      <c r="N15" s="9"/>
      <c r="O15" s="10" t="s">
        <v>11</v>
      </c>
    </row>
    <row r="16" spans="1:15" ht="14.25" x14ac:dyDescent="0.2">
      <c r="A16" s="7"/>
      <c r="B16" s="7"/>
      <c r="C16" s="7"/>
      <c r="D16" s="12"/>
      <c r="E16" s="13"/>
      <c r="F16" s="13"/>
      <c r="G16" s="13"/>
      <c r="H16" s="8"/>
      <c r="I16" s="8"/>
      <c r="J16" s="8"/>
      <c r="K16" s="8"/>
      <c r="L16" s="8"/>
      <c r="M16" s="9"/>
      <c r="N16" s="9"/>
      <c r="O16" s="10"/>
    </row>
    <row r="17" spans="1:15" ht="14.25" x14ac:dyDescent="0.2">
      <c r="A17" s="7" t="s">
        <v>85</v>
      </c>
      <c r="B17" s="7" t="s">
        <v>84</v>
      </c>
      <c r="C17" s="7"/>
      <c r="D17" s="8">
        <v>3100</v>
      </c>
      <c r="E17" s="7" t="s">
        <v>78</v>
      </c>
      <c r="F17" s="7"/>
      <c r="G17" s="7">
        <v>30</v>
      </c>
      <c r="H17" s="8">
        <v>3</v>
      </c>
      <c r="I17" s="8"/>
      <c r="J17" s="8">
        <v>93000</v>
      </c>
      <c r="K17" s="8"/>
      <c r="L17" s="8">
        <v>9300</v>
      </c>
      <c r="M17" s="9">
        <v>41119</v>
      </c>
      <c r="N17" s="9"/>
      <c r="O17" s="10" t="s">
        <v>9</v>
      </c>
    </row>
    <row r="18" spans="1:15" ht="14.25" x14ac:dyDescent="0.2">
      <c r="A18" s="7" t="s">
        <v>85</v>
      </c>
      <c r="B18" s="7" t="s">
        <v>86</v>
      </c>
      <c r="C18" s="7"/>
      <c r="D18" s="8">
        <v>4800</v>
      </c>
      <c r="E18" s="7" t="s">
        <v>78</v>
      </c>
      <c r="F18" s="7"/>
      <c r="G18" s="7">
        <v>27</v>
      </c>
      <c r="H18" s="8">
        <v>4</v>
      </c>
      <c r="I18" s="8"/>
      <c r="J18" s="8">
        <v>129600</v>
      </c>
      <c r="K18" s="8"/>
      <c r="L18" s="8">
        <v>19200</v>
      </c>
      <c r="M18" s="9">
        <v>41046</v>
      </c>
      <c r="N18" s="9"/>
      <c r="O18" s="10" t="s">
        <v>11</v>
      </c>
    </row>
    <row r="19" spans="1:15" ht="14.25" x14ac:dyDescent="0.2">
      <c r="A19" s="7" t="s">
        <v>87</v>
      </c>
      <c r="B19" s="7" t="s">
        <v>86</v>
      </c>
      <c r="C19" s="7"/>
      <c r="D19" s="8">
        <v>3370</v>
      </c>
      <c r="E19" s="7" t="s">
        <v>78</v>
      </c>
      <c r="F19" s="7"/>
      <c r="G19" s="7">
        <v>33</v>
      </c>
      <c r="H19" s="8">
        <v>2</v>
      </c>
      <c r="I19" s="8"/>
      <c r="J19" s="8">
        <v>111210</v>
      </c>
      <c r="K19" s="8"/>
      <c r="L19" s="8">
        <v>6740</v>
      </c>
      <c r="M19" s="9">
        <v>41041</v>
      </c>
      <c r="N19" s="9"/>
      <c r="O19" s="10" t="s">
        <v>9</v>
      </c>
    </row>
    <row r="20" spans="1:15" ht="14.25" x14ac:dyDescent="0.2">
      <c r="A20" s="7"/>
      <c r="B20" s="7"/>
      <c r="C20" s="7"/>
      <c r="D20" s="8"/>
      <c r="E20" s="7"/>
      <c r="F20" s="7"/>
      <c r="G20" s="7"/>
      <c r="H20" s="8"/>
      <c r="I20" s="8"/>
      <c r="J20" s="8"/>
      <c r="K20" s="8"/>
      <c r="L20" s="8"/>
      <c r="M20" s="9"/>
      <c r="N20" s="9"/>
      <c r="O20" s="10"/>
    </row>
    <row r="21" spans="1:15" ht="14.25" x14ac:dyDescent="0.2">
      <c r="A21" s="7" t="s">
        <v>87</v>
      </c>
      <c r="B21" s="7" t="s">
        <v>82</v>
      </c>
      <c r="C21" s="7"/>
      <c r="D21" s="8">
        <v>1490</v>
      </c>
      <c r="E21" s="11" t="s">
        <v>78</v>
      </c>
      <c r="F21" s="11"/>
      <c r="G21" s="11">
        <v>47</v>
      </c>
      <c r="H21" s="8">
        <v>0</v>
      </c>
      <c r="I21" s="8"/>
      <c r="J21" s="8">
        <v>70030</v>
      </c>
      <c r="K21" s="8"/>
      <c r="L21" s="8">
        <v>0</v>
      </c>
      <c r="M21" s="9">
        <v>41248</v>
      </c>
      <c r="N21" s="9"/>
      <c r="O21" s="10" t="s">
        <v>18</v>
      </c>
    </row>
    <row r="22" spans="1:15" ht="14.25" x14ac:dyDescent="0.2">
      <c r="A22" s="7" t="s">
        <v>87</v>
      </c>
      <c r="B22" s="7" t="s">
        <v>79</v>
      </c>
      <c r="C22" s="7"/>
      <c r="D22" s="8">
        <v>1280</v>
      </c>
      <c r="E22" s="11" t="s">
        <v>78</v>
      </c>
      <c r="F22" s="11"/>
      <c r="G22" s="11">
        <v>21</v>
      </c>
      <c r="H22" s="8">
        <v>0</v>
      </c>
      <c r="I22" s="8"/>
      <c r="J22" s="8">
        <v>26880</v>
      </c>
      <c r="K22" s="8"/>
      <c r="L22" s="8">
        <v>0</v>
      </c>
      <c r="M22" s="9">
        <v>41225</v>
      </c>
      <c r="N22" s="9"/>
      <c r="O22" s="10" t="s">
        <v>3</v>
      </c>
    </row>
    <row r="23" spans="1:15" ht="14.25" x14ac:dyDescent="0.2">
      <c r="A23" s="7" t="s">
        <v>87</v>
      </c>
      <c r="B23" s="7" t="s">
        <v>84</v>
      </c>
      <c r="C23" s="7"/>
      <c r="D23" s="8">
        <v>2900</v>
      </c>
      <c r="E23" s="11" t="s">
        <v>78</v>
      </c>
      <c r="F23" s="11"/>
      <c r="G23" s="11">
        <v>36</v>
      </c>
      <c r="H23" s="8">
        <v>0</v>
      </c>
      <c r="I23" s="8"/>
      <c r="J23" s="8">
        <v>104400</v>
      </c>
      <c r="K23" s="8"/>
      <c r="L23" s="8">
        <v>0</v>
      </c>
      <c r="M23" s="9">
        <v>41045</v>
      </c>
      <c r="N23" s="9"/>
      <c r="O23" s="10" t="s">
        <v>83</v>
      </c>
    </row>
    <row r="24" spans="1:15" ht="14.25" x14ac:dyDescent="0.2">
      <c r="A24" s="7" t="s">
        <v>88</v>
      </c>
      <c r="B24" s="7" t="s">
        <v>82</v>
      </c>
      <c r="C24" s="7"/>
      <c r="D24" s="8">
        <v>2540</v>
      </c>
      <c r="E24" s="7" t="s">
        <v>78</v>
      </c>
      <c r="F24" s="7"/>
      <c r="G24" s="7">
        <v>39</v>
      </c>
      <c r="H24" s="8">
        <v>0</v>
      </c>
      <c r="I24" s="8"/>
      <c r="J24" s="8">
        <v>99060</v>
      </c>
      <c r="K24" s="8"/>
      <c r="L24" s="8">
        <v>0</v>
      </c>
      <c r="M24" s="9">
        <v>41221</v>
      </c>
      <c r="N24" s="9"/>
      <c r="O24" s="10" t="s">
        <v>17</v>
      </c>
    </row>
    <row r="25" spans="1:15" ht="14.25" x14ac:dyDescent="0.2">
      <c r="A25" s="7"/>
      <c r="B25" s="7"/>
      <c r="C25" s="7"/>
      <c r="D25" s="8"/>
      <c r="E25" s="7"/>
      <c r="F25" s="7"/>
      <c r="G25" s="7"/>
      <c r="H25" s="8"/>
      <c r="I25" s="8"/>
      <c r="J25" s="8"/>
      <c r="K25" s="8"/>
      <c r="L25" s="8"/>
      <c r="M25" s="9"/>
      <c r="N25" s="9"/>
      <c r="O25" s="10"/>
    </row>
    <row r="26" spans="1:15" ht="14.25" x14ac:dyDescent="0.2">
      <c r="A26" s="7" t="s">
        <v>88</v>
      </c>
      <c r="B26" s="7" t="s">
        <v>79</v>
      </c>
      <c r="C26" s="7"/>
      <c r="D26" s="12">
        <v>2620</v>
      </c>
      <c r="E26" s="13" t="s">
        <v>78</v>
      </c>
      <c r="F26" s="13"/>
      <c r="G26" s="13">
        <v>20</v>
      </c>
      <c r="H26" s="8">
        <v>2</v>
      </c>
      <c r="I26" s="8"/>
      <c r="J26" s="8">
        <v>52400</v>
      </c>
      <c r="K26" s="8"/>
      <c r="L26" s="8">
        <v>5240</v>
      </c>
      <c r="M26" s="9">
        <v>41178</v>
      </c>
      <c r="N26" s="9"/>
      <c r="O26" s="10" t="s">
        <v>9</v>
      </c>
    </row>
    <row r="27" spans="1:15" ht="14.25" x14ac:dyDescent="0.2">
      <c r="A27" s="7" t="s">
        <v>88</v>
      </c>
      <c r="B27" s="7" t="s">
        <v>84</v>
      </c>
      <c r="C27" s="7"/>
      <c r="D27" s="12">
        <v>2560</v>
      </c>
      <c r="E27" s="13" t="s">
        <v>78</v>
      </c>
      <c r="F27" s="13"/>
      <c r="G27" s="13">
        <v>15</v>
      </c>
      <c r="H27" s="8">
        <v>0</v>
      </c>
      <c r="I27" s="8"/>
      <c r="J27" s="8">
        <v>38400</v>
      </c>
      <c r="K27" s="8"/>
      <c r="L27" s="8">
        <v>0</v>
      </c>
      <c r="M27" s="9">
        <v>40993</v>
      </c>
      <c r="N27" s="9"/>
      <c r="O27" s="10" t="s">
        <v>18</v>
      </c>
    </row>
    <row r="28" spans="1:15" ht="14.25" x14ac:dyDescent="0.2">
      <c r="A28" s="7" t="s">
        <v>88</v>
      </c>
      <c r="B28" s="7" t="s">
        <v>80</v>
      </c>
      <c r="C28" s="7"/>
      <c r="D28" s="12">
        <v>2150</v>
      </c>
      <c r="E28" s="13" t="s">
        <v>78</v>
      </c>
      <c r="F28" s="13"/>
      <c r="G28" s="13">
        <v>18</v>
      </c>
      <c r="H28" s="8">
        <v>2</v>
      </c>
      <c r="I28" s="8"/>
      <c r="J28" s="8">
        <v>38700</v>
      </c>
      <c r="K28" s="8"/>
      <c r="L28" s="8">
        <v>4300</v>
      </c>
      <c r="M28" s="9">
        <v>41224</v>
      </c>
      <c r="N28" s="9"/>
      <c r="O28" s="10" t="s">
        <v>11</v>
      </c>
    </row>
    <row r="29" spans="1:15" ht="14.25" x14ac:dyDescent="0.2">
      <c r="A29" s="7" t="s">
        <v>88</v>
      </c>
      <c r="B29" s="7" t="s">
        <v>77</v>
      </c>
      <c r="C29" s="7"/>
      <c r="D29" s="12">
        <v>3900</v>
      </c>
      <c r="E29" s="13" t="s">
        <v>78</v>
      </c>
      <c r="F29" s="13"/>
      <c r="G29" s="13">
        <v>46</v>
      </c>
      <c r="H29" s="8">
        <v>4</v>
      </c>
      <c r="I29" s="8"/>
      <c r="J29" s="8">
        <v>179400</v>
      </c>
      <c r="K29" s="8"/>
      <c r="L29" s="8">
        <v>15600</v>
      </c>
      <c r="M29" s="9">
        <v>40916</v>
      </c>
      <c r="N29" s="9"/>
      <c r="O29" s="10" t="s">
        <v>9</v>
      </c>
    </row>
    <row r="30" spans="1:15" ht="14.25" x14ac:dyDescent="0.2">
      <c r="A30" s="7" t="s">
        <v>88</v>
      </c>
      <c r="B30" s="7" t="s">
        <v>81</v>
      </c>
      <c r="C30" s="7"/>
      <c r="D30" s="8">
        <v>1790</v>
      </c>
      <c r="E30" s="7" t="s">
        <v>78</v>
      </c>
      <c r="F30" s="7"/>
      <c r="G30" s="7">
        <v>31</v>
      </c>
      <c r="H30" s="8">
        <v>1</v>
      </c>
      <c r="I30" s="8"/>
      <c r="J30" s="8">
        <v>55490</v>
      </c>
      <c r="K30" s="8"/>
      <c r="L30" s="8">
        <v>1790</v>
      </c>
      <c r="M30" s="9">
        <v>41049</v>
      </c>
      <c r="N30" s="9"/>
      <c r="O30" s="10" t="s">
        <v>18</v>
      </c>
    </row>
    <row r="31" spans="1:15" ht="14.25" x14ac:dyDescent="0.2">
      <c r="A31" s="7" t="s">
        <v>89</v>
      </c>
      <c r="B31" s="7" t="s">
        <v>80</v>
      </c>
      <c r="C31" s="7"/>
      <c r="D31" s="8">
        <v>4350</v>
      </c>
      <c r="E31" s="7" t="s">
        <v>78</v>
      </c>
      <c r="F31" s="7"/>
      <c r="G31" s="7">
        <v>21</v>
      </c>
      <c r="H31" s="8">
        <v>3</v>
      </c>
      <c r="I31" s="8"/>
      <c r="J31" s="8">
        <v>91350</v>
      </c>
      <c r="K31" s="8"/>
      <c r="L31" s="8">
        <v>13050</v>
      </c>
      <c r="M31" s="9">
        <v>41002</v>
      </c>
      <c r="N31" s="9"/>
      <c r="O31" s="10" t="s">
        <v>11</v>
      </c>
    </row>
    <row r="32" spans="1:15" ht="14.25" x14ac:dyDescent="0.2">
      <c r="A32" s="7"/>
      <c r="B32" s="7"/>
      <c r="C32" s="7"/>
      <c r="D32" s="8"/>
      <c r="E32" s="7"/>
      <c r="F32" s="7"/>
      <c r="G32" s="7"/>
      <c r="H32" s="8"/>
      <c r="I32" s="8"/>
      <c r="J32" s="8"/>
      <c r="K32" s="8"/>
      <c r="L32" s="8"/>
      <c r="M32" s="9"/>
      <c r="N32" s="9"/>
      <c r="O32" s="10"/>
    </row>
    <row r="33" spans="1:15" ht="14.25" x14ac:dyDescent="0.2">
      <c r="A33" s="7" t="s">
        <v>89</v>
      </c>
      <c r="B33" s="7" t="s">
        <v>82</v>
      </c>
      <c r="C33" s="7"/>
      <c r="D33" s="8">
        <v>2850</v>
      </c>
      <c r="E33" s="11" t="s">
        <v>78</v>
      </c>
      <c r="F33" s="11"/>
      <c r="G33" s="11">
        <v>35</v>
      </c>
      <c r="H33" s="8">
        <v>2</v>
      </c>
      <c r="I33" s="8"/>
      <c r="J33" s="8">
        <v>99750</v>
      </c>
      <c r="K33" s="8"/>
      <c r="L33" s="8">
        <v>5700</v>
      </c>
      <c r="M33" s="9">
        <v>41018</v>
      </c>
      <c r="N33" s="9"/>
      <c r="O33" s="10" t="s">
        <v>9</v>
      </c>
    </row>
    <row r="34" spans="1:15" ht="14.25" x14ac:dyDescent="0.2">
      <c r="A34" s="7" t="s">
        <v>89</v>
      </c>
      <c r="B34" s="7" t="s">
        <v>84</v>
      </c>
      <c r="C34" s="7"/>
      <c r="D34" s="8">
        <v>4050</v>
      </c>
      <c r="E34" s="7" t="s">
        <v>78</v>
      </c>
      <c r="F34" s="7"/>
      <c r="G34" s="7">
        <v>48</v>
      </c>
      <c r="H34" s="8">
        <v>4</v>
      </c>
      <c r="I34" s="8"/>
      <c r="J34" s="8">
        <v>194400</v>
      </c>
      <c r="K34" s="8"/>
      <c r="L34" s="8">
        <v>16200</v>
      </c>
      <c r="M34" s="9">
        <v>41271</v>
      </c>
      <c r="N34" s="9"/>
      <c r="O34" s="10" t="s">
        <v>18</v>
      </c>
    </row>
    <row r="35" spans="1:15" ht="14.25" x14ac:dyDescent="0.2">
      <c r="A35" s="7" t="s">
        <v>89</v>
      </c>
      <c r="B35" s="7" t="s">
        <v>90</v>
      </c>
      <c r="C35" s="7"/>
      <c r="D35" s="8">
        <v>3880</v>
      </c>
      <c r="E35" s="11" t="s">
        <v>78</v>
      </c>
      <c r="F35" s="11"/>
      <c r="G35" s="11">
        <v>15</v>
      </c>
      <c r="H35" s="8">
        <v>1</v>
      </c>
      <c r="I35" s="8"/>
      <c r="J35" s="8">
        <v>58200</v>
      </c>
      <c r="K35" s="8"/>
      <c r="L35" s="8">
        <v>3880</v>
      </c>
      <c r="M35" s="9">
        <v>41260</v>
      </c>
      <c r="N35" s="9"/>
      <c r="O35" s="10" t="s">
        <v>3</v>
      </c>
    </row>
    <row r="36" spans="1:15" ht="14.25" x14ac:dyDescent="0.2">
      <c r="A36" s="7" t="s">
        <v>89</v>
      </c>
      <c r="B36" s="7" t="s">
        <v>77</v>
      </c>
      <c r="C36" s="7"/>
      <c r="D36" s="8">
        <v>4210</v>
      </c>
      <c r="E36" s="11" t="s">
        <v>78</v>
      </c>
      <c r="F36" s="11"/>
      <c r="G36" s="11">
        <v>35</v>
      </c>
      <c r="H36" s="8">
        <v>2</v>
      </c>
      <c r="I36" s="8"/>
      <c r="J36" s="8">
        <v>147350</v>
      </c>
      <c r="K36" s="8"/>
      <c r="L36" s="8">
        <v>8420</v>
      </c>
      <c r="M36" s="9">
        <v>41115</v>
      </c>
      <c r="N36" s="9"/>
      <c r="O36" s="10" t="s">
        <v>83</v>
      </c>
    </row>
    <row r="37" spans="1:15" ht="14.25" x14ac:dyDescent="0.2">
      <c r="A37" s="7" t="s">
        <v>89</v>
      </c>
      <c r="B37" s="7" t="s">
        <v>81</v>
      </c>
      <c r="C37" s="7"/>
      <c r="D37" s="8">
        <v>4100</v>
      </c>
      <c r="E37" s="11" t="s">
        <v>78</v>
      </c>
      <c r="F37" s="11"/>
      <c r="G37" s="11">
        <v>30</v>
      </c>
      <c r="H37" s="8">
        <v>2</v>
      </c>
      <c r="I37" s="8"/>
      <c r="J37" s="8">
        <v>123000</v>
      </c>
      <c r="K37" s="8"/>
      <c r="L37" s="8">
        <v>8200</v>
      </c>
      <c r="M37" s="9">
        <v>40922</v>
      </c>
      <c r="N37" s="9"/>
      <c r="O37" s="10" t="s">
        <v>17</v>
      </c>
    </row>
    <row r="38" spans="1:15" ht="14.25" x14ac:dyDescent="0.2">
      <c r="A38" s="7" t="s">
        <v>89</v>
      </c>
      <c r="B38" s="7" t="s">
        <v>86</v>
      </c>
      <c r="C38" s="7"/>
      <c r="D38" s="8">
        <v>2870</v>
      </c>
      <c r="E38" s="11" t="s">
        <v>78</v>
      </c>
      <c r="F38" s="11"/>
      <c r="G38" s="11">
        <v>16</v>
      </c>
      <c r="H38" s="8">
        <v>0</v>
      </c>
      <c r="I38" s="8"/>
      <c r="J38" s="8">
        <v>45920</v>
      </c>
      <c r="K38" s="8"/>
      <c r="L38" s="8">
        <v>0</v>
      </c>
      <c r="M38" s="9">
        <v>41133</v>
      </c>
      <c r="N38" s="9"/>
      <c r="O38" s="10" t="s">
        <v>83</v>
      </c>
    </row>
    <row r="39" spans="1:15" ht="14.25" x14ac:dyDescent="0.2">
      <c r="A39" s="7"/>
      <c r="B39" s="7"/>
      <c r="C39" s="7"/>
      <c r="D39" s="8"/>
      <c r="E39" s="11"/>
      <c r="F39" s="11"/>
      <c r="G39" s="11"/>
      <c r="H39" s="8"/>
      <c r="I39" s="8"/>
      <c r="J39" s="8"/>
      <c r="K39" s="8"/>
      <c r="L39" s="8"/>
      <c r="M39" s="9"/>
      <c r="N39" s="9"/>
      <c r="O39" s="10"/>
    </row>
    <row r="40" spans="1:15" ht="14.25" x14ac:dyDescent="0.2">
      <c r="A40" s="7" t="s">
        <v>91</v>
      </c>
      <c r="B40" s="7" t="s">
        <v>80</v>
      </c>
      <c r="C40" s="7"/>
      <c r="D40" s="8">
        <v>4590</v>
      </c>
      <c r="E40" s="11" t="s">
        <v>78</v>
      </c>
      <c r="F40" s="11"/>
      <c r="G40" s="11">
        <v>28</v>
      </c>
      <c r="H40" s="8">
        <v>2</v>
      </c>
      <c r="I40" s="8"/>
      <c r="J40" s="8">
        <v>128520</v>
      </c>
      <c r="K40" s="8"/>
      <c r="L40" s="8">
        <v>9180</v>
      </c>
      <c r="M40" s="9">
        <v>41057</v>
      </c>
      <c r="N40" s="9"/>
      <c r="O40" s="10" t="s">
        <v>17</v>
      </c>
    </row>
    <row r="41" spans="1:15" ht="14.25" x14ac:dyDescent="0.2">
      <c r="A41" s="7" t="s">
        <v>91</v>
      </c>
      <c r="B41" s="7" t="s">
        <v>82</v>
      </c>
      <c r="C41" s="7"/>
      <c r="D41" s="8">
        <v>5490</v>
      </c>
      <c r="E41" s="11" t="s">
        <v>78</v>
      </c>
      <c r="F41" s="11"/>
      <c r="G41" s="11">
        <v>28</v>
      </c>
      <c r="H41" s="8">
        <v>2</v>
      </c>
      <c r="I41" s="8"/>
      <c r="J41" s="8">
        <v>153720</v>
      </c>
      <c r="K41" s="8"/>
      <c r="L41" s="8">
        <v>10980</v>
      </c>
      <c r="M41" s="9">
        <v>41120</v>
      </c>
      <c r="N41" s="9"/>
      <c r="O41" s="10" t="s">
        <v>83</v>
      </c>
    </row>
    <row r="42" spans="1:15" ht="14.25" x14ac:dyDescent="0.2">
      <c r="A42" s="7" t="s">
        <v>91</v>
      </c>
      <c r="B42" s="7" t="s">
        <v>84</v>
      </c>
      <c r="C42" s="7"/>
      <c r="D42" s="8">
        <v>10010</v>
      </c>
      <c r="E42" s="11" t="s">
        <v>78</v>
      </c>
      <c r="F42" s="11"/>
      <c r="G42" s="11">
        <v>14</v>
      </c>
      <c r="H42" s="8">
        <v>3</v>
      </c>
      <c r="I42" s="8"/>
      <c r="J42" s="8">
        <v>140140</v>
      </c>
      <c r="K42" s="8"/>
      <c r="L42" s="8">
        <v>30030</v>
      </c>
      <c r="M42" s="9">
        <v>41094</v>
      </c>
      <c r="N42" s="9"/>
      <c r="O42" s="10" t="s">
        <v>17</v>
      </c>
    </row>
    <row r="43" spans="1:15" ht="14.25" x14ac:dyDescent="0.2">
      <c r="A43" s="7" t="s">
        <v>91</v>
      </c>
      <c r="B43" s="7" t="s">
        <v>79</v>
      </c>
      <c r="C43" s="7"/>
      <c r="D43" s="8">
        <v>4550</v>
      </c>
      <c r="E43" s="11" t="s">
        <v>78</v>
      </c>
      <c r="F43" s="11"/>
      <c r="G43" s="11">
        <v>22</v>
      </c>
      <c r="H43" s="8">
        <v>4</v>
      </c>
      <c r="I43" s="8"/>
      <c r="J43" s="8">
        <v>100100</v>
      </c>
      <c r="K43" s="8"/>
      <c r="L43" s="8">
        <v>18200</v>
      </c>
      <c r="M43" s="9">
        <v>40941</v>
      </c>
      <c r="N43" s="9"/>
      <c r="O43" s="10" t="s">
        <v>18</v>
      </c>
    </row>
    <row r="44" spans="1:15" ht="14.25" x14ac:dyDescent="0.2">
      <c r="A44" s="7"/>
      <c r="B44" s="7"/>
      <c r="C44" s="7"/>
      <c r="D44" s="8"/>
      <c r="E44" s="11"/>
      <c r="F44" s="11"/>
      <c r="G44" s="11"/>
      <c r="H44" s="8"/>
      <c r="I44" s="8"/>
      <c r="J44" s="8"/>
      <c r="K44" s="8"/>
      <c r="L44" s="8"/>
      <c r="M44" s="9"/>
      <c r="N44" s="9"/>
      <c r="O44" s="10"/>
    </row>
    <row r="45" spans="1:15" ht="14.25" x14ac:dyDescent="0.2">
      <c r="A45" s="7"/>
      <c r="B45" s="7"/>
      <c r="C45" s="7"/>
      <c r="D45" s="8"/>
      <c r="E45" s="11"/>
      <c r="F45" s="11"/>
      <c r="G45" s="11"/>
      <c r="H45" s="8"/>
      <c r="I45" s="8"/>
      <c r="J45" s="8"/>
      <c r="K45" s="8"/>
      <c r="L45" s="8"/>
      <c r="M45" s="9"/>
      <c r="N45" s="9"/>
      <c r="O45" s="10"/>
    </row>
    <row r="46" spans="1:15" ht="14.25" x14ac:dyDescent="0.2">
      <c r="A46" s="7" t="s">
        <v>92</v>
      </c>
      <c r="B46" s="7" t="s">
        <v>77</v>
      </c>
      <c r="C46" s="7"/>
      <c r="D46" s="8">
        <v>900</v>
      </c>
      <c r="E46" s="11" t="s">
        <v>78</v>
      </c>
      <c r="F46" s="11"/>
      <c r="G46" s="11">
        <v>28</v>
      </c>
      <c r="H46" s="8">
        <v>4</v>
      </c>
      <c r="I46" s="8"/>
      <c r="J46" s="8">
        <v>25200</v>
      </c>
      <c r="K46" s="8"/>
      <c r="L46" s="8">
        <v>3600</v>
      </c>
      <c r="M46" s="9">
        <v>40954</v>
      </c>
      <c r="N46" s="9"/>
      <c r="O46" s="10" t="s">
        <v>3</v>
      </c>
    </row>
    <row r="47" spans="1:15" ht="14.25" x14ac:dyDescent="0.2">
      <c r="A47" s="7" t="s">
        <v>92</v>
      </c>
      <c r="B47" s="7" t="s">
        <v>82</v>
      </c>
      <c r="C47" s="7"/>
      <c r="D47" s="8">
        <v>1100</v>
      </c>
      <c r="E47" s="11" t="s">
        <v>78</v>
      </c>
      <c r="F47" s="11"/>
      <c r="G47" s="11">
        <v>40</v>
      </c>
      <c r="H47" s="8">
        <v>3</v>
      </c>
      <c r="I47" s="8"/>
      <c r="J47" s="8">
        <v>44000</v>
      </c>
      <c r="K47" s="8"/>
      <c r="L47" s="8">
        <v>3300</v>
      </c>
      <c r="M47" s="9">
        <v>41186</v>
      </c>
      <c r="N47" s="9"/>
      <c r="O47" s="10" t="s">
        <v>11</v>
      </c>
    </row>
    <row r="48" spans="1:15" ht="14.25" x14ac:dyDescent="0.2">
      <c r="A48" s="7" t="s">
        <v>92</v>
      </c>
      <c r="B48" s="7" t="s">
        <v>79</v>
      </c>
      <c r="C48" s="7"/>
      <c r="D48" s="8">
        <v>1750</v>
      </c>
      <c r="E48" s="11" t="s">
        <v>78</v>
      </c>
      <c r="F48" s="11"/>
      <c r="G48" s="11">
        <v>40</v>
      </c>
      <c r="H48" s="8">
        <v>0</v>
      </c>
      <c r="I48" s="8"/>
      <c r="J48" s="8">
        <v>70000</v>
      </c>
      <c r="K48" s="8"/>
      <c r="L48" s="8">
        <v>0</v>
      </c>
      <c r="M48" s="9">
        <v>41203</v>
      </c>
      <c r="N48" s="9"/>
      <c r="O48" s="10" t="s">
        <v>9</v>
      </c>
    </row>
    <row r="49" spans="1:15" ht="14.25" x14ac:dyDescent="0.2">
      <c r="A49" s="7" t="s">
        <v>92</v>
      </c>
      <c r="B49" s="7" t="s">
        <v>86</v>
      </c>
      <c r="C49" s="7"/>
      <c r="D49" s="8">
        <v>1950</v>
      </c>
      <c r="E49" s="11" t="s">
        <v>78</v>
      </c>
      <c r="F49" s="11"/>
      <c r="G49" s="11">
        <v>43</v>
      </c>
      <c r="H49" s="8">
        <v>3</v>
      </c>
      <c r="I49" s="8"/>
      <c r="J49" s="8">
        <v>83850</v>
      </c>
      <c r="K49" s="8"/>
      <c r="L49" s="8">
        <v>5850</v>
      </c>
      <c r="M49" s="9">
        <v>41272</v>
      </c>
      <c r="N49" s="9"/>
      <c r="O49" s="10" t="s">
        <v>18</v>
      </c>
    </row>
    <row r="50" spans="1:15" ht="14.25" x14ac:dyDescent="0.2">
      <c r="A50" s="7" t="s">
        <v>93</v>
      </c>
      <c r="B50" s="7" t="s">
        <v>90</v>
      </c>
      <c r="C50" s="7"/>
      <c r="D50" s="8">
        <v>4700</v>
      </c>
      <c r="E50" s="11" t="s">
        <v>78</v>
      </c>
      <c r="F50" s="11"/>
      <c r="G50" s="11">
        <v>49</v>
      </c>
      <c r="H50" s="8">
        <v>0</v>
      </c>
      <c r="I50" s="8"/>
      <c r="J50" s="8">
        <v>230300</v>
      </c>
      <c r="K50" s="8"/>
      <c r="L50" s="8">
        <v>0</v>
      </c>
      <c r="M50" s="9">
        <v>41216</v>
      </c>
      <c r="N50" s="9"/>
      <c r="O50" s="10" t="s">
        <v>3</v>
      </c>
    </row>
    <row r="51" spans="1:15" ht="14.25" x14ac:dyDescent="0.2">
      <c r="A51" s="7"/>
      <c r="B51" s="7"/>
      <c r="C51" s="7"/>
      <c r="D51" s="8"/>
      <c r="E51" s="11"/>
      <c r="F51" s="11"/>
      <c r="G51" s="11"/>
      <c r="H51" s="8"/>
      <c r="I51" s="8"/>
      <c r="J51" s="8"/>
      <c r="K51" s="8"/>
      <c r="L51" s="8"/>
      <c r="M51" s="9"/>
      <c r="N51" s="9"/>
      <c r="O51" s="10"/>
    </row>
    <row r="52" spans="1:15" ht="14.25" x14ac:dyDescent="0.2">
      <c r="A52" s="7" t="s">
        <v>93</v>
      </c>
      <c r="B52" s="7" t="s">
        <v>94</v>
      </c>
      <c r="C52" s="7"/>
      <c r="D52" s="8">
        <v>3750</v>
      </c>
      <c r="E52" s="11" t="s">
        <v>78</v>
      </c>
      <c r="F52" s="11"/>
      <c r="G52" s="11">
        <v>41</v>
      </c>
      <c r="H52" s="8">
        <v>3</v>
      </c>
      <c r="I52" s="8"/>
      <c r="J52" s="8">
        <v>153750</v>
      </c>
      <c r="K52" s="8"/>
      <c r="L52" s="8">
        <v>11250</v>
      </c>
      <c r="M52" s="9">
        <v>41222</v>
      </c>
      <c r="N52" s="9"/>
      <c r="O52" s="10" t="s">
        <v>83</v>
      </c>
    </row>
    <row r="53" spans="1:15" ht="14.25" x14ac:dyDescent="0.2">
      <c r="A53" s="7" t="s">
        <v>93</v>
      </c>
      <c r="B53" s="7" t="s">
        <v>95</v>
      </c>
      <c r="C53" s="7"/>
      <c r="D53" s="8">
        <v>2800</v>
      </c>
      <c r="E53" s="11" t="s">
        <v>78</v>
      </c>
      <c r="F53" s="11"/>
      <c r="G53" s="11">
        <v>34</v>
      </c>
      <c r="H53" s="8">
        <v>3</v>
      </c>
      <c r="I53" s="8"/>
      <c r="J53" s="8">
        <v>95200</v>
      </c>
      <c r="K53" s="8"/>
      <c r="L53" s="8">
        <v>8400</v>
      </c>
      <c r="M53" s="9">
        <v>40909</v>
      </c>
      <c r="N53" s="9"/>
      <c r="O53" s="10" t="s">
        <v>17</v>
      </c>
    </row>
    <row r="54" spans="1:15" ht="14.25" x14ac:dyDescent="0.2">
      <c r="A54" s="7" t="s">
        <v>93</v>
      </c>
      <c r="B54" s="7" t="s">
        <v>96</v>
      </c>
      <c r="C54" s="7"/>
      <c r="D54" s="8">
        <v>4500</v>
      </c>
      <c r="E54" s="11" t="s">
        <v>78</v>
      </c>
      <c r="F54" s="11"/>
      <c r="G54" s="11">
        <v>28</v>
      </c>
      <c r="H54" s="8">
        <v>3</v>
      </c>
      <c r="I54" s="8"/>
      <c r="J54" s="8">
        <v>126000</v>
      </c>
      <c r="K54" s="8"/>
      <c r="L54" s="8">
        <v>13500</v>
      </c>
      <c r="M54" s="9">
        <v>41242</v>
      </c>
      <c r="N54" s="9"/>
      <c r="O54" s="10" t="s">
        <v>83</v>
      </c>
    </row>
    <row r="55" spans="1:15" ht="14.25" x14ac:dyDescent="0.2">
      <c r="A55" s="7" t="s">
        <v>97</v>
      </c>
      <c r="B55" s="7" t="s">
        <v>82</v>
      </c>
      <c r="C55" s="7"/>
      <c r="D55" s="8">
        <v>1650</v>
      </c>
      <c r="E55" s="11" t="s">
        <v>78</v>
      </c>
      <c r="F55" s="11"/>
      <c r="G55" s="11">
        <v>39</v>
      </c>
      <c r="H55" s="8">
        <v>3</v>
      </c>
      <c r="I55" s="8"/>
      <c r="J55" s="8">
        <v>64350</v>
      </c>
      <c r="K55" s="8"/>
      <c r="L55" s="8">
        <v>4950</v>
      </c>
      <c r="M55" s="9">
        <v>41226</v>
      </c>
      <c r="N55" s="9"/>
      <c r="O55" s="10" t="s">
        <v>9</v>
      </c>
    </row>
    <row r="56" spans="1:15" ht="14.25" x14ac:dyDescent="0.2">
      <c r="A56" s="7" t="s">
        <v>97</v>
      </c>
      <c r="B56" s="7" t="s">
        <v>80</v>
      </c>
      <c r="C56" s="7"/>
      <c r="D56" s="8">
        <v>1560</v>
      </c>
      <c r="E56" s="11" t="s">
        <v>78</v>
      </c>
      <c r="F56" s="11"/>
      <c r="G56" s="11">
        <v>25</v>
      </c>
      <c r="H56" s="8">
        <v>3</v>
      </c>
      <c r="I56" s="8"/>
      <c r="J56" s="8">
        <v>39000</v>
      </c>
      <c r="K56" s="8"/>
      <c r="L56" s="8">
        <v>4680</v>
      </c>
      <c r="M56" s="9">
        <v>41083</v>
      </c>
      <c r="N56" s="9"/>
      <c r="O56" s="10" t="s">
        <v>18</v>
      </c>
    </row>
    <row r="57" spans="1:15" ht="14.25" x14ac:dyDescent="0.2">
      <c r="A57" s="7"/>
      <c r="B57" s="7"/>
      <c r="C57" s="7"/>
      <c r="D57" s="8"/>
      <c r="E57" s="11"/>
      <c r="F57" s="11"/>
      <c r="G57" s="11"/>
      <c r="H57" s="8"/>
      <c r="I57" s="8"/>
      <c r="J57" s="8"/>
      <c r="K57" s="8"/>
      <c r="L57" s="8"/>
      <c r="M57" s="9"/>
      <c r="N57" s="9"/>
      <c r="O57" s="10"/>
    </row>
    <row r="58" spans="1:15" ht="14.25" x14ac:dyDescent="0.2">
      <c r="A58" s="7" t="s">
        <v>97</v>
      </c>
      <c r="B58" s="7" t="s">
        <v>79</v>
      </c>
      <c r="C58" s="7"/>
      <c r="D58" s="8">
        <v>1150</v>
      </c>
      <c r="E58" s="11" t="s">
        <v>78</v>
      </c>
      <c r="F58" s="11"/>
      <c r="G58" s="11">
        <v>13</v>
      </c>
      <c r="H58" s="8">
        <v>0</v>
      </c>
      <c r="I58" s="8"/>
      <c r="J58" s="8">
        <v>14950</v>
      </c>
      <c r="K58" s="8"/>
      <c r="L58" s="8">
        <v>0</v>
      </c>
      <c r="M58" s="9">
        <v>41064</v>
      </c>
      <c r="N58" s="9"/>
      <c r="O58" s="10" t="s">
        <v>3</v>
      </c>
    </row>
    <row r="59" spans="1:15" ht="14.25" x14ac:dyDescent="0.2">
      <c r="A59" s="7" t="s">
        <v>97</v>
      </c>
      <c r="B59" s="7" t="s">
        <v>77</v>
      </c>
      <c r="C59" s="7"/>
      <c r="D59" s="8">
        <v>890</v>
      </c>
      <c r="E59" s="11" t="s">
        <v>78</v>
      </c>
      <c r="F59" s="11"/>
      <c r="G59" s="11">
        <v>44</v>
      </c>
      <c r="H59" s="8">
        <v>1</v>
      </c>
      <c r="I59" s="8"/>
      <c r="J59" s="8">
        <v>39160</v>
      </c>
      <c r="K59" s="8"/>
      <c r="L59" s="8">
        <v>890</v>
      </c>
      <c r="M59" s="9">
        <v>41024</v>
      </c>
      <c r="N59" s="9"/>
      <c r="O59" s="10" t="s">
        <v>9</v>
      </c>
    </row>
    <row r="60" spans="1:15" ht="14.25" x14ac:dyDescent="0.2">
      <c r="A60" s="7" t="s">
        <v>97</v>
      </c>
      <c r="B60" s="7" t="s">
        <v>81</v>
      </c>
      <c r="C60" s="7"/>
      <c r="D60" s="8">
        <v>1960</v>
      </c>
      <c r="E60" s="11" t="s">
        <v>78</v>
      </c>
      <c r="F60" s="11"/>
      <c r="G60" s="11">
        <v>20</v>
      </c>
      <c r="H60" s="8">
        <v>3</v>
      </c>
      <c r="I60" s="8"/>
      <c r="J60" s="8">
        <v>39200</v>
      </c>
      <c r="K60" s="8"/>
      <c r="L60" s="8">
        <v>5880</v>
      </c>
      <c r="M60" s="9">
        <v>40960</v>
      </c>
      <c r="N60" s="9"/>
      <c r="O60" s="10" t="s">
        <v>18</v>
      </c>
    </row>
    <row r="61" spans="1:15" ht="14.25" x14ac:dyDescent="0.2">
      <c r="A61" s="7" t="s">
        <v>97</v>
      </c>
      <c r="B61" s="7" t="s">
        <v>84</v>
      </c>
      <c r="C61" s="7"/>
      <c r="D61" s="8">
        <v>2500</v>
      </c>
      <c r="E61" s="11" t="s">
        <v>78</v>
      </c>
      <c r="F61" s="11"/>
      <c r="G61" s="11">
        <v>15</v>
      </c>
      <c r="H61" s="8">
        <v>3</v>
      </c>
      <c r="I61" s="8"/>
      <c r="J61" s="8">
        <v>37500</v>
      </c>
      <c r="K61" s="8"/>
      <c r="L61" s="8">
        <v>7500</v>
      </c>
      <c r="M61" s="9">
        <v>40965</v>
      </c>
      <c r="N61" s="9"/>
      <c r="O61" s="10" t="s">
        <v>3</v>
      </c>
    </row>
    <row r="62" spans="1:15" ht="14.25" x14ac:dyDescent="0.2">
      <c r="A62" s="7" t="s">
        <v>98</v>
      </c>
      <c r="B62" s="7" t="s">
        <v>82</v>
      </c>
      <c r="C62" s="7"/>
      <c r="D62" s="8">
        <v>800</v>
      </c>
      <c r="E62" s="11" t="s">
        <v>78</v>
      </c>
      <c r="F62" s="11"/>
      <c r="G62" s="11">
        <v>17</v>
      </c>
      <c r="H62" s="8">
        <v>1</v>
      </c>
      <c r="I62" s="8"/>
      <c r="J62" s="8">
        <v>13600</v>
      </c>
      <c r="K62" s="8"/>
      <c r="L62" s="8">
        <v>800</v>
      </c>
      <c r="M62" s="9">
        <v>40984</v>
      </c>
      <c r="N62" s="9"/>
      <c r="O62" s="10" t="s">
        <v>9</v>
      </c>
    </row>
    <row r="63" spans="1:15" ht="14.25" x14ac:dyDescent="0.2">
      <c r="A63" s="7" t="s">
        <v>98</v>
      </c>
      <c r="B63" s="7" t="s">
        <v>77</v>
      </c>
      <c r="C63" s="7"/>
      <c r="D63" s="8">
        <v>1150</v>
      </c>
      <c r="E63" s="11" t="s">
        <v>78</v>
      </c>
      <c r="F63" s="11"/>
      <c r="G63" s="11">
        <v>31</v>
      </c>
      <c r="H63" s="8">
        <v>1</v>
      </c>
      <c r="I63" s="8"/>
      <c r="J63" s="8">
        <v>35650</v>
      </c>
      <c r="K63" s="8"/>
      <c r="L63" s="8">
        <v>1150</v>
      </c>
      <c r="M63" s="9">
        <v>41202</v>
      </c>
      <c r="N63" s="9"/>
      <c r="O63" s="10" t="s">
        <v>18</v>
      </c>
    </row>
    <row r="64" spans="1:15" ht="14.25" x14ac:dyDescent="0.2">
      <c r="A64" s="7" t="s">
        <v>98</v>
      </c>
      <c r="B64" s="7" t="s">
        <v>81</v>
      </c>
      <c r="C64" s="7"/>
      <c r="D64" s="8">
        <v>1200</v>
      </c>
      <c r="E64" s="11" t="s">
        <v>78</v>
      </c>
      <c r="F64" s="11"/>
      <c r="G64" s="11">
        <v>42</v>
      </c>
      <c r="H64" s="8">
        <v>2</v>
      </c>
      <c r="I64" s="8"/>
      <c r="J64" s="8">
        <v>50400</v>
      </c>
      <c r="K64" s="8"/>
      <c r="L64" s="8">
        <v>2400</v>
      </c>
      <c r="M64" s="9">
        <v>41050</v>
      </c>
      <c r="N64" s="9"/>
      <c r="O64" s="10" t="s">
        <v>3</v>
      </c>
    </row>
    <row r="65" spans="1:15" ht="14.25" x14ac:dyDescent="0.2">
      <c r="A65" s="7" t="s">
        <v>98</v>
      </c>
      <c r="B65" s="7" t="s">
        <v>86</v>
      </c>
      <c r="C65" s="7"/>
      <c r="D65" s="8">
        <v>1080</v>
      </c>
      <c r="E65" s="11" t="s">
        <v>78</v>
      </c>
      <c r="F65" s="11"/>
      <c r="G65" s="11">
        <v>43</v>
      </c>
      <c r="H65" s="8">
        <v>4</v>
      </c>
      <c r="I65" s="8"/>
      <c r="J65" s="8">
        <v>46440</v>
      </c>
      <c r="K65" s="8"/>
      <c r="L65" s="8">
        <v>4320</v>
      </c>
      <c r="M65" s="9">
        <v>41270</v>
      </c>
      <c r="N65" s="9"/>
      <c r="O65" s="10" t="s">
        <v>9</v>
      </c>
    </row>
    <row r="66" spans="1:15" ht="14.25" x14ac:dyDescent="0.2">
      <c r="A66" s="7"/>
      <c r="B66" s="7"/>
      <c r="C66" s="7"/>
      <c r="D66" s="8"/>
      <c r="E66" s="11"/>
      <c r="F66" s="11"/>
      <c r="G66" s="11"/>
      <c r="H66" s="8"/>
      <c r="I66" s="8"/>
      <c r="J66" s="8"/>
      <c r="K66" s="8"/>
      <c r="L66" s="8"/>
      <c r="M66" s="9"/>
      <c r="N66" s="9"/>
      <c r="O66" s="10"/>
    </row>
    <row r="67" spans="1:15" ht="14.25" x14ac:dyDescent="0.2">
      <c r="A67" s="7" t="s">
        <v>76</v>
      </c>
      <c r="B67" s="7" t="s">
        <v>77</v>
      </c>
      <c r="C67" s="7"/>
      <c r="D67" s="8">
        <v>1300</v>
      </c>
      <c r="E67" s="11" t="s">
        <v>99</v>
      </c>
      <c r="F67" s="11"/>
      <c r="G67" s="11">
        <v>17</v>
      </c>
      <c r="H67" s="8">
        <v>2</v>
      </c>
      <c r="I67" s="8"/>
      <c r="J67" s="8">
        <v>22100</v>
      </c>
      <c r="K67" s="8"/>
      <c r="L67" s="8">
        <v>2600</v>
      </c>
      <c r="M67" s="9">
        <v>41080</v>
      </c>
      <c r="N67" s="9"/>
      <c r="O67" s="10" t="s">
        <v>18</v>
      </c>
    </row>
    <row r="68" spans="1:15" ht="14.25" x14ac:dyDescent="0.2">
      <c r="A68" s="7" t="s">
        <v>76</v>
      </c>
      <c r="B68" s="7" t="s">
        <v>79</v>
      </c>
      <c r="C68" s="7"/>
      <c r="D68" s="8">
        <v>2100</v>
      </c>
      <c r="E68" s="11" t="s">
        <v>99</v>
      </c>
      <c r="F68" s="11"/>
      <c r="G68" s="11">
        <v>37</v>
      </c>
      <c r="H68" s="8">
        <v>0</v>
      </c>
      <c r="I68" s="8"/>
      <c r="J68" s="8">
        <v>77700</v>
      </c>
      <c r="K68" s="8"/>
      <c r="L68" s="8">
        <v>0</v>
      </c>
      <c r="M68" s="9">
        <v>41162</v>
      </c>
      <c r="N68" s="9"/>
      <c r="O68" s="10" t="s">
        <v>83</v>
      </c>
    </row>
    <row r="69" spans="1:15" ht="14.25" x14ac:dyDescent="0.2">
      <c r="A69" s="7" t="s">
        <v>76</v>
      </c>
      <c r="B69" s="7" t="s">
        <v>80</v>
      </c>
      <c r="C69" s="7"/>
      <c r="D69" s="8">
        <v>1350</v>
      </c>
      <c r="E69" s="11" t="s">
        <v>99</v>
      </c>
      <c r="F69" s="11"/>
      <c r="G69" s="11">
        <v>36</v>
      </c>
      <c r="H69" s="8">
        <v>0</v>
      </c>
      <c r="I69" s="8"/>
      <c r="J69" s="8">
        <v>48600</v>
      </c>
      <c r="K69" s="8"/>
      <c r="L69" s="8">
        <v>0</v>
      </c>
      <c r="M69" s="9">
        <v>40976</v>
      </c>
      <c r="N69" s="9"/>
      <c r="O69" s="10" t="s">
        <v>83</v>
      </c>
    </row>
    <row r="70" spans="1:15" ht="14.25" x14ac:dyDescent="0.2">
      <c r="A70" s="7" t="s">
        <v>76</v>
      </c>
      <c r="B70" s="7" t="s">
        <v>81</v>
      </c>
      <c r="C70" s="7"/>
      <c r="D70" s="8">
        <v>1700</v>
      </c>
      <c r="E70" s="11" t="s">
        <v>99</v>
      </c>
      <c r="F70" s="11"/>
      <c r="G70" s="11">
        <v>45</v>
      </c>
      <c r="H70" s="8">
        <v>2</v>
      </c>
      <c r="I70" s="8"/>
      <c r="J70" s="8">
        <v>76500</v>
      </c>
      <c r="K70" s="8"/>
      <c r="L70" s="8">
        <v>3400</v>
      </c>
      <c r="M70" s="9">
        <v>41012</v>
      </c>
      <c r="N70" s="9"/>
      <c r="O70" s="10" t="s">
        <v>83</v>
      </c>
    </row>
    <row r="71" spans="1:15" ht="14.25" x14ac:dyDescent="0.2">
      <c r="A71" s="7" t="s">
        <v>76</v>
      </c>
      <c r="B71" s="7" t="s">
        <v>82</v>
      </c>
      <c r="C71" s="7"/>
      <c r="D71" s="8">
        <v>1660</v>
      </c>
      <c r="E71" s="11" t="s">
        <v>99</v>
      </c>
      <c r="F71" s="11"/>
      <c r="G71" s="11">
        <v>44</v>
      </c>
      <c r="H71" s="8">
        <v>3</v>
      </c>
      <c r="I71" s="8"/>
      <c r="J71" s="8">
        <v>73040</v>
      </c>
      <c r="K71" s="8"/>
      <c r="L71" s="8">
        <v>4980</v>
      </c>
      <c r="M71" s="9">
        <v>41251</v>
      </c>
      <c r="N71" s="9"/>
      <c r="O71" s="10" t="s">
        <v>83</v>
      </c>
    </row>
    <row r="72" spans="1:15" ht="14.25" x14ac:dyDescent="0.2">
      <c r="A72" s="7" t="s">
        <v>76</v>
      </c>
      <c r="B72" s="7" t="s">
        <v>84</v>
      </c>
      <c r="C72" s="7"/>
      <c r="D72" s="8">
        <v>1200</v>
      </c>
      <c r="E72" s="11" t="s">
        <v>99</v>
      </c>
      <c r="F72" s="11"/>
      <c r="G72" s="11">
        <v>46</v>
      </c>
      <c r="H72" s="8">
        <v>2</v>
      </c>
      <c r="I72" s="8"/>
      <c r="J72" s="8">
        <v>55200</v>
      </c>
      <c r="K72" s="8"/>
      <c r="L72" s="8">
        <v>2400</v>
      </c>
      <c r="M72" s="9">
        <v>41074</v>
      </c>
      <c r="N72" s="9"/>
      <c r="O72" s="10" t="s">
        <v>83</v>
      </c>
    </row>
    <row r="73" spans="1:15" ht="14.25" x14ac:dyDescent="0.2">
      <c r="A73" s="7"/>
      <c r="B73" s="7"/>
      <c r="C73" s="7"/>
      <c r="D73" s="8"/>
      <c r="E73" s="11"/>
      <c r="F73" s="11"/>
      <c r="G73" s="11"/>
      <c r="H73" s="8"/>
      <c r="I73" s="8"/>
      <c r="J73" s="8"/>
      <c r="K73" s="8"/>
      <c r="L73" s="8"/>
      <c r="M73" s="9"/>
      <c r="N73" s="9"/>
      <c r="O73" s="10"/>
    </row>
    <row r="74" spans="1:15" ht="14.25" x14ac:dyDescent="0.2">
      <c r="A74" s="7" t="s">
        <v>85</v>
      </c>
      <c r="B74" s="7" t="s">
        <v>80</v>
      </c>
      <c r="C74" s="7"/>
      <c r="D74" s="8">
        <v>2400</v>
      </c>
      <c r="E74" s="11" t="s">
        <v>99</v>
      </c>
      <c r="F74" s="11"/>
      <c r="G74" s="11">
        <v>48</v>
      </c>
      <c r="H74" s="8">
        <v>2</v>
      </c>
      <c r="I74" s="8"/>
      <c r="J74" s="8">
        <v>115200</v>
      </c>
      <c r="K74" s="8"/>
      <c r="L74" s="8">
        <v>4800</v>
      </c>
      <c r="M74" s="9">
        <v>41160</v>
      </c>
      <c r="N74" s="9"/>
      <c r="O74" s="10" t="s">
        <v>3</v>
      </c>
    </row>
    <row r="75" spans="1:15" ht="14.25" x14ac:dyDescent="0.2">
      <c r="A75" s="7" t="s">
        <v>85</v>
      </c>
      <c r="B75" s="7" t="s">
        <v>77</v>
      </c>
      <c r="C75" s="7"/>
      <c r="D75" s="8">
        <v>3200</v>
      </c>
      <c r="E75" s="11" t="s">
        <v>99</v>
      </c>
      <c r="F75" s="11"/>
      <c r="G75" s="11">
        <v>47</v>
      </c>
      <c r="H75" s="8">
        <v>0</v>
      </c>
      <c r="I75" s="8"/>
      <c r="J75" s="8">
        <v>150400</v>
      </c>
      <c r="K75" s="8"/>
      <c r="L75" s="8">
        <v>0</v>
      </c>
      <c r="M75" s="9">
        <v>41051</v>
      </c>
      <c r="N75" s="9"/>
      <c r="O75" s="10" t="s">
        <v>9</v>
      </c>
    </row>
    <row r="76" spans="1:15" ht="14.25" x14ac:dyDescent="0.2">
      <c r="A76" s="7" t="s">
        <v>85</v>
      </c>
      <c r="B76" s="7" t="s">
        <v>81</v>
      </c>
      <c r="C76" s="7"/>
      <c r="D76" s="8">
        <v>1900</v>
      </c>
      <c r="E76" s="11" t="s">
        <v>99</v>
      </c>
      <c r="F76" s="11"/>
      <c r="G76" s="11">
        <v>30</v>
      </c>
      <c r="H76" s="8">
        <v>1</v>
      </c>
      <c r="I76" s="8"/>
      <c r="J76" s="8">
        <v>57000</v>
      </c>
      <c r="K76" s="8"/>
      <c r="L76" s="8">
        <v>1900</v>
      </c>
      <c r="M76" s="9">
        <v>41149</v>
      </c>
      <c r="N76" s="9"/>
      <c r="O76" s="10" t="s">
        <v>18</v>
      </c>
    </row>
    <row r="77" spans="1:15" ht="14.25" x14ac:dyDescent="0.2">
      <c r="A77" s="7" t="s">
        <v>85</v>
      </c>
      <c r="B77" s="7" t="s">
        <v>82</v>
      </c>
      <c r="C77" s="7"/>
      <c r="D77" s="8">
        <v>2500</v>
      </c>
      <c r="E77" s="11" t="s">
        <v>99</v>
      </c>
      <c r="F77" s="11"/>
      <c r="G77" s="11">
        <v>47</v>
      </c>
      <c r="H77" s="8">
        <v>4</v>
      </c>
      <c r="I77" s="8"/>
      <c r="J77" s="8">
        <v>117500</v>
      </c>
      <c r="K77" s="8"/>
      <c r="L77" s="8">
        <v>10000</v>
      </c>
      <c r="M77" s="9">
        <v>41195</v>
      </c>
      <c r="N77" s="9"/>
      <c r="O77" s="10" t="s">
        <v>3</v>
      </c>
    </row>
    <row r="78" spans="1:15" ht="14.25" x14ac:dyDescent="0.2">
      <c r="A78" s="7" t="s">
        <v>85</v>
      </c>
      <c r="B78" s="7" t="s">
        <v>79</v>
      </c>
      <c r="C78" s="7"/>
      <c r="D78" s="8">
        <v>3200</v>
      </c>
      <c r="E78" s="11" t="s">
        <v>99</v>
      </c>
      <c r="F78" s="11"/>
      <c r="G78" s="11">
        <v>32</v>
      </c>
      <c r="H78" s="8">
        <v>0</v>
      </c>
      <c r="I78" s="8"/>
      <c r="J78" s="8">
        <v>102400</v>
      </c>
      <c r="K78" s="8"/>
      <c r="L78" s="8">
        <v>0</v>
      </c>
      <c r="M78" s="9">
        <v>40975</v>
      </c>
      <c r="N78" s="9"/>
      <c r="O78" s="10" t="s">
        <v>18</v>
      </c>
    </row>
    <row r="79" spans="1:15" ht="14.25" x14ac:dyDescent="0.2">
      <c r="A79" s="7" t="s">
        <v>85</v>
      </c>
      <c r="B79" s="7" t="s">
        <v>84</v>
      </c>
      <c r="C79" s="7"/>
      <c r="D79" s="8">
        <v>3300</v>
      </c>
      <c r="E79" s="11" t="s">
        <v>99</v>
      </c>
      <c r="F79" s="11"/>
      <c r="G79" s="11">
        <v>19</v>
      </c>
      <c r="H79" s="8">
        <v>0</v>
      </c>
      <c r="I79" s="8"/>
      <c r="J79" s="8">
        <v>62700</v>
      </c>
      <c r="K79" s="8"/>
      <c r="L79" s="8">
        <v>0</v>
      </c>
      <c r="M79" s="9">
        <v>41203</v>
      </c>
      <c r="N79" s="9"/>
      <c r="O79" s="10" t="s">
        <v>3</v>
      </c>
    </row>
    <row r="80" spans="1:15" ht="14.25" x14ac:dyDescent="0.2">
      <c r="A80" s="7" t="s">
        <v>85</v>
      </c>
      <c r="B80" s="7" t="s">
        <v>86</v>
      </c>
      <c r="C80" s="7"/>
      <c r="D80" s="8">
        <v>4850</v>
      </c>
      <c r="E80" s="11" t="s">
        <v>99</v>
      </c>
      <c r="F80" s="11"/>
      <c r="G80" s="11">
        <v>24</v>
      </c>
      <c r="H80" s="8">
        <v>1</v>
      </c>
      <c r="I80" s="8"/>
      <c r="J80" s="8">
        <v>116400</v>
      </c>
      <c r="K80" s="8"/>
      <c r="L80" s="8">
        <v>4850</v>
      </c>
      <c r="M80" s="9">
        <v>40921</v>
      </c>
      <c r="N80" s="9"/>
      <c r="O80" s="10" t="s">
        <v>18</v>
      </c>
    </row>
    <row r="81" spans="1:15" ht="14.25" x14ac:dyDescent="0.2">
      <c r="A81" s="7"/>
      <c r="B81" s="7"/>
      <c r="C81" s="7"/>
      <c r="D81" s="8"/>
      <c r="E81" s="11"/>
      <c r="F81" s="11"/>
      <c r="G81" s="11"/>
      <c r="H81" s="8"/>
      <c r="I81" s="8"/>
      <c r="J81" s="8"/>
      <c r="K81" s="8"/>
      <c r="L81" s="8"/>
      <c r="M81" s="9"/>
      <c r="N81" s="9"/>
      <c r="O81" s="10"/>
    </row>
    <row r="82" spans="1:15" ht="14.25" x14ac:dyDescent="0.2">
      <c r="A82" s="7" t="s">
        <v>87</v>
      </c>
      <c r="B82" s="7" t="s">
        <v>86</v>
      </c>
      <c r="C82" s="7"/>
      <c r="D82" s="8">
        <v>3350</v>
      </c>
      <c r="E82" s="11" t="s">
        <v>99</v>
      </c>
      <c r="F82" s="11"/>
      <c r="G82" s="11">
        <v>38</v>
      </c>
      <c r="H82" s="8">
        <v>3</v>
      </c>
      <c r="I82" s="8"/>
      <c r="J82" s="8">
        <v>127300</v>
      </c>
      <c r="K82" s="8"/>
      <c r="L82" s="8">
        <v>10050</v>
      </c>
      <c r="M82" s="9">
        <v>41053</v>
      </c>
      <c r="N82" s="9"/>
      <c r="O82" s="10" t="s">
        <v>11</v>
      </c>
    </row>
    <row r="83" spans="1:15" ht="14.25" x14ac:dyDescent="0.2">
      <c r="A83" s="7" t="s">
        <v>87</v>
      </c>
      <c r="B83" s="7" t="s">
        <v>82</v>
      </c>
      <c r="C83" s="7"/>
      <c r="D83" s="8">
        <v>1450</v>
      </c>
      <c r="E83" s="11" t="s">
        <v>99</v>
      </c>
      <c r="F83" s="11"/>
      <c r="G83" s="11">
        <v>14</v>
      </c>
      <c r="H83" s="8">
        <v>1</v>
      </c>
      <c r="I83" s="8"/>
      <c r="J83" s="8">
        <v>20300</v>
      </c>
      <c r="K83" s="8"/>
      <c r="L83" s="8">
        <v>1450</v>
      </c>
      <c r="M83" s="9">
        <v>41048</v>
      </c>
      <c r="N83" s="9"/>
      <c r="O83" s="10" t="s">
        <v>11</v>
      </c>
    </row>
    <row r="84" spans="1:15" ht="14.25" x14ac:dyDescent="0.2">
      <c r="A84" s="7" t="s">
        <v>87</v>
      </c>
      <c r="B84" s="7" t="s">
        <v>79</v>
      </c>
      <c r="C84" s="7"/>
      <c r="D84" s="8">
        <v>1200</v>
      </c>
      <c r="E84" s="11" t="s">
        <v>99</v>
      </c>
      <c r="F84" s="11"/>
      <c r="G84" s="11">
        <v>13</v>
      </c>
      <c r="H84" s="8">
        <v>1</v>
      </c>
      <c r="I84" s="8"/>
      <c r="J84" s="8">
        <v>15600</v>
      </c>
      <c r="K84" s="8"/>
      <c r="L84" s="8">
        <v>1200</v>
      </c>
      <c r="M84" s="9">
        <v>41152</v>
      </c>
      <c r="N84" s="9"/>
      <c r="O84" s="10" t="s">
        <v>11</v>
      </c>
    </row>
    <row r="85" spans="1:15" ht="14.25" x14ac:dyDescent="0.2">
      <c r="A85" s="7" t="s">
        <v>87</v>
      </c>
      <c r="B85" s="7" t="s">
        <v>84</v>
      </c>
      <c r="C85" s="7"/>
      <c r="D85" s="8">
        <v>2950</v>
      </c>
      <c r="E85" s="11" t="s">
        <v>99</v>
      </c>
      <c r="F85" s="11"/>
      <c r="G85" s="11">
        <v>38</v>
      </c>
      <c r="H85" s="8">
        <v>0</v>
      </c>
      <c r="I85" s="8"/>
      <c r="J85" s="8">
        <v>112100</v>
      </c>
      <c r="K85" s="8"/>
      <c r="L85" s="8">
        <v>0</v>
      </c>
      <c r="M85" s="9">
        <v>41099</v>
      </c>
      <c r="N85" s="9"/>
      <c r="O85" s="10" t="s">
        <v>9</v>
      </c>
    </row>
    <row r="86" spans="1:15" ht="14.25" x14ac:dyDescent="0.2">
      <c r="A86" s="7" t="s">
        <v>88</v>
      </c>
      <c r="B86" s="7" t="s">
        <v>82</v>
      </c>
      <c r="C86" s="7"/>
      <c r="D86" s="8">
        <v>2600</v>
      </c>
      <c r="E86" s="11" t="s">
        <v>99</v>
      </c>
      <c r="F86" s="11"/>
      <c r="G86" s="11">
        <v>10</v>
      </c>
      <c r="H86" s="8">
        <v>2</v>
      </c>
      <c r="I86" s="8"/>
      <c r="J86" s="8">
        <v>26000</v>
      </c>
      <c r="K86" s="8"/>
      <c r="L86" s="8">
        <v>5200</v>
      </c>
      <c r="M86" s="9">
        <v>41210</v>
      </c>
      <c r="N86" s="9"/>
      <c r="O86" s="10" t="s">
        <v>18</v>
      </c>
    </row>
    <row r="87" spans="1:15" ht="14.25" x14ac:dyDescent="0.2">
      <c r="A87" s="7" t="s">
        <v>88</v>
      </c>
      <c r="B87" s="7" t="s">
        <v>79</v>
      </c>
      <c r="C87" s="7"/>
      <c r="D87" s="8">
        <v>2600</v>
      </c>
      <c r="E87" s="11" t="s">
        <v>99</v>
      </c>
      <c r="F87" s="11"/>
      <c r="G87" s="11">
        <v>10</v>
      </c>
      <c r="H87" s="8">
        <v>4</v>
      </c>
      <c r="I87" s="8"/>
      <c r="J87" s="8">
        <v>26000</v>
      </c>
      <c r="K87" s="8"/>
      <c r="L87" s="8">
        <v>10400</v>
      </c>
      <c r="M87" s="9">
        <v>40976</v>
      </c>
      <c r="N87" s="9"/>
      <c r="O87" s="10" t="s">
        <v>3</v>
      </c>
    </row>
    <row r="88" spans="1:15" ht="14.25" x14ac:dyDescent="0.2">
      <c r="A88" s="7" t="s">
        <v>88</v>
      </c>
      <c r="B88" s="7" t="s">
        <v>84</v>
      </c>
      <c r="C88" s="7"/>
      <c r="D88" s="8">
        <v>2500</v>
      </c>
      <c r="E88" s="11" t="s">
        <v>99</v>
      </c>
      <c r="F88" s="11"/>
      <c r="G88" s="11">
        <v>48</v>
      </c>
      <c r="H88" s="8">
        <v>2</v>
      </c>
      <c r="I88" s="8"/>
      <c r="J88" s="8">
        <v>120000</v>
      </c>
      <c r="K88" s="8"/>
      <c r="L88" s="8">
        <v>5000</v>
      </c>
      <c r="M88" s="9">
        <v>40984</v>
      </c>
      <c r="N88" s="9"/>
      <c r="O88" s="10" t="s">
        <v>83</v>
      </c>
    </row>
    <row r="89" spans="1:15" ht="14.25" x14ac:dyDescent="0.2">
      <c r="A89" s="7" t="s">
        <v>88</v>
      </c>
      <c r="B89" s="7" t="s">
        <v>80</v>
      </c>
      <c r="C89" s="7"/>
      <c r="D89" s="8">
        <v>2200</v>
      </c>
      <c r="E89" s="11" t="s">
        <v>99</v>
      </c>
      <c r="F89" s="11"/>
      <c r="G89" s="11">
        <v>25</v>
      </c>
      <c r="H89" s="8">
        <v>4</v>
      </c>
      <c r="I89" s="8"/>
      <c r="J89" s="8">
        <v>55000</v>
      </c>
      <c r="K89" s="8"/>
      <c r="L89" s="8">
        <v>8800</v>
      </c>
      <c r="M89" s="9">
        <v>41269</v>
      </c>
      <c r="N89" s="9"/>
      <c r="O89" s="10" t="s">
        <v>17</v>
      </c>
    </row>
    <row r="90" spans="1:15" ht="14.25" x14ac:dyDescent="0.2">
      <c r="A90" s="7"/>
      <c r="B90" s="7"/>
      <c r="C90" s="7"/>
      <c r="D90" s="8"/>
      <c r="E90" s="11"/>
      <c r="F90" s="11"/>
      <c r="G90" s="11"/>
      <c r="H90" s="8"/>
      <c r="I90" s="8"/>
      <c r="J90" s="8"/>
      <c r="K90" s="8"/>
      <c r="L90" s="8"/>
      <c r="M90" s="9"/>
      <c r="N90" s="9"/>
      <c r="O90" s="10"/>
    </row>
    <row r="91" spans="1:15" ht="14.25" x14ac:dyDescent="0.2">
      <c r="A91" s="7" t="s">
        <v>88</v>
      </c>
      <c r="B91" s="7" t="s">
        <v>77</v>
      </c>
      <c r="C91" s="7"/>
      <c r="D91" s="8">
        <v>3900</v>
      </c>
      <c r="E91" s="11" t="s">
        <v>99</v>
      </c>
      <c r="F91" s="11"/>
      <c r="G91" s="11">
        <v>38</v>
      </c>
      <c r="H91" s="8">
        <v>0</v>
      </c>
      <c r="I91" s="8"/>
      <c r="J91" s="8">
        <v>148200</v>
      </c>
      <c r="K91" s="8"/>
      <c r="L91" s="8">
        <v>0</v>
      </c>
      <c r="M91" s="9">
        <v>41247</v>
      </c>
      <c r="N91" s="9"/>
      <c r="O91" s="10" t="s">
        <v>11</v>
      </c>
    </row>
    <row r="92" spans="1:15" ht="14.25" x14ac:dyDescent="0.2">
      <c r="A92" s="7" t="s">
        <v>88</v>
      </c>
      <c r="B92" s="7" t="s">
        <v>81</v>
      </c>
      <c r="C92" s="7"/>
      <c r="D92" s="8">
        <v>1800</v>
      </c>
      <c r="E92" s="11" t="s">
        <v>99</v>
      </c>
      <c r="F92" s="11"/>
      <c r="G92" s="11">
        <v>11</v>
      </c>
      <c r="H92" s="8">
        <v>1</v>
      </c>
      <c r="I92" s="8"/>
      <c r="J92" s="8">
        <v>19800</v>
      </c>
      <c r="K92" s="8"/>
      <c r="L92" s="8">
        <v>1800</v>
      </c>
      <c r="M92" s="9">
        <v>41005</v>
      </c>
      <c r="N92" s="9"/>
      <c r="O92" s="10" t="s">
        <v>11</v>
      </c>
    </row>
    <row r="93" spans="1:15" ht="14.25" x14ac:dyDescent="0.2">
      <c r="A93" s="7" t="s">
        <v>89</v>
      </c>
      <c r="B93" s="7" t="s">
        <v>80</v>
      </c>
      <c r="C93" s="7"/>
      <c r="D93" s="8">
        <v>4400</v>
      </c>
      <c r="E93" s="11" t="s">
        <v>99</v>
      </c>
      <c r="F93" s="11"/>
      <c r="G93" s="11">
        <v>39</v>
      </c>
      <c r="H93" s="8">
        <v>1</v>
      </c>
      <c r="I93" s="8"/>
      <c r="J93" s="8">
        <v>171600</v>
      </c>
      <c r="K93" s="8"/>
      <c r="L93" s="8">
        <v>4400</v>
      </c>
      <c r="M93" s="9">
        <v>41171</v>
      </c>
      <c r="N93" s="9"/>
      <c r="O93" s="10" t="s">
        <v>11</v>
      </c>
    </row>
    <row r="94" spans="1:15" ht="14.25" x14ac:dyDescent="0.2">
      <c r="A94" s="7" t="s">
        <v>89</v>
      </c>
      <c r="B94" s="7" t="s">
        <v>82</v>
      </c>
      <c r="C94" s="7"/>
      <c r="D94" s="8">
        <v>2850</v>
      </c>
      <c r="E94" s="11" t="s">
        <v>99</v>
      </c>
      <c r="F94" s="11"/>
      <c r="G94" s="11">
        <v>19</v>
      </c>
      <c r="H94" s="8">
        <v>1</v>
      </c>
      <c r="I94" s="8"/>
      <c r="J94" s="8">
        <v>54150</v>
      </c>
      <c r="K94" s="8"/>
      <c r="L94" s="8">
        <v>2850</v>
      </c>
      <c r="M94" s="9">
        <v>41103</v>
      </c>
      <c r="N94" s="9"/>
      <c r="O94" s="10" t="s">
        <v>11</v>
      </c>
    </row>
    <row r="95" spans="1:15" ht="14.25" x14ac:dyDescent="0.2">
      <c r="A95" s="7" t="s">
        <v>89</v>
      </c>
      <c r="B95" s="7" t="s">
        <v>84</v>
      </c>
      <c r="C95" s="7"/>
      <c r="D95" s="8">
        <v>4000</v>
      </c>
      <c r="E95" s="11" t="s">
        <v>99</v>
      </c>
      <c r="F95" s="11"/>
      <c r="G95" s="11">
        <v>24</v>
      </c>
      <c r="H95" s="8">
        <v>1</v>
      </c>
      <c r="I95" s="8"/>
      <c r="J95" s="8">
        <v>96000</v>
      </c>
      <c r="K95" s="8"/>
      <c r="L95" s="8">
        <v>4000</v>
      </c>
      <c r="M95" s="9">
        <v>40948</v>
      </c>
      <c r="N95" s="9"/>
      <c r="O95" s="10" t="s">
        <v>11</v>
      </c>
    </row>
    <row r="96" spans="1:15" ht="14.25" x14ac:dyDescent="0.2">
      <c r="A96" s="7" t="s">
        <v>89</v>
      </c>
      <c r="B96" s="7" t="s">
        <v>90</v>
      </c>
      <c r="C96" s="7"/>
      <c r="D96" s="8">
        <v>3900</v>
      </c>
      <c r="E96" s="11" t="s">
        <v>99</v>
      </c>
      <c r="F96" s="11"/>
      <c r="G96" s="11">
        <v>36</v>
      </c>
      <c r="H96" s="8">
        <v>1</v>
      </c>
      <c r="I96" s="8"/>
      <c r="J96" s="8">
        <v>140400</v>
      </c>
      <c r="K96" s="8"/>
      <c r="L96" s="8">
        <v>3900</v>
      </c>
      <c r="M96" s="9">
        <v>41094</v>
      </c>
      <c r="N96" s="9"/>
      <c r="O96" s="10" t="s">
        <v>9</v>
      </c>
    </row>
    <row r="97" spans="1:15" ht="14.25" x14ac:dyDescent="0.2">
      <c r="A97" s="7" t="s">
        <v>89</v>
      </c>
      <c r="B97" s="7" t="s">
        <v>77</v>
      </c>
      <c r="C97" s="7"/>
      <c r="D97" s="8">
        <v>4200</v>
      </c>
      <c r="E97" s="11" t="s">
        <v>99</v>
      </c>
      <c r="F97" s="11"/>
      <c r="G97" s="11">
        <v>26</v>
      </c>
      <c r="H97" s="8">
        <v>1</v>
      </c>
      <c r="I97" s="8"/>
      <c r="J97" s="8">
        <v>109200</v>
      </c>
      <c r="K97" s="8"/>
      <c r="L97" s="8">
        <v>4200</v>
      </c>
      <c r="M97" s="9">
        <v>41162</v>
      </c>
      <c r="N97" s="9"/>
      <c r="O97" s="10" t="s">
        <v>9</v>
      </c>
    </row>
    <row r="98" spans="1:15" ht="14.25" x14ac:dyDescent="0.2">
      <c r="A98" s="7" t="s">
        <v>89</v>
      </c>
      <c r="B98" s="7" t="s">
        <v>81</v>
      </c>
      <c r="C98" s="7"/>
      <c r="D98" s="8">
        <v>4100</v>
      </c>
      <c r="E98" s="11" t="s">
        <v>99</v>
      </c>
      <c r="F98" s="11"/>
      <c r="G98" s="11">
        <v>18</v>
      </c>
      <c r="H98" s="8">
        <v>1</v>
      </c>
      <c r="I98" s="8"/>
      <c r="J98" s="8">
        <v>73800</v>
      </c>
      <c r="K98" s="8"/>
      <c r="L98" s="8">
        <v>4100</v>
      </c>
      <c r="M98" s="9">
        <v>41241</v>
      </c>
      <c r="N98" s="9"/>
      <c r="O98" s="10" t="s">
        <v>9</v>
      </c>
    </row>
    <row r="99" spans="1:15" ht="14.25" x14ac:dyDescent="0.2">
      <c r="A99" s="7" t="s">
        <v>89</v>
      </c>
      <c r="B99" s="7" t="s">
        <v>86</v>
      </c>
      <c r="C99" s="7"/>
      <c r="D99" s="8">
        <v>2900</v>
      </c>
      <c r="E99" s="11" t="s">
        <v>99</v>
      </c>
      <c r="F99" s="11"/>
      <c r="G99" s="11">
        <v>42</v>
      </c>
      <c r="H99" s="8">
        <v>3</v>
      </c>
      <c r="I99" s="8"/>
      <c r="J99" s="8">
        <v>121800</v>
      </c>
      <c r="K99" s="8"/>
      <c r="L99" s="8">
        <v>8700</v>
      </c>
      <c r="M99" s="9">
        <v>41036</v>
      </c>
      <c r="N99" s="9"/>
      <c r="O99" s="10" t="s">
        <v>9</v>
      </c>
    </row>
    <row r="100" spans="1:15" ht="14.25" x14ac:dyDescent="0.2">
      <c r="A100" s="7"/>
      <c r="B100" s="7"/>
      <c r="C100" s="7"/>
      <c r="D100" s="8"/>
      <c r="E100" s="11"/>
      <c r="F100" s="11"/>
      <c r="G100" s="11"/>
      <c r="H100" s="8"/>
      <c r="I100" s="8"/>
      <c r="J100" s="8"/>
      <c r="K100" s="8"/>
      <c r="L100" s="8"/>
      <c r="M100" s="9"/>
      <c r="N100" s="9"/>
      <c r="O100" s="10"/>
    </row>
    <row r="101" spans="1:15" ht="14.25" x14ac:dyDescent="0.2">
      <c r="A101" s="7" t="s">
        <v>91</v>
      </c>
      <c r="B101" s="7" t="s">
        <v>80</v>
      </c>
      <c r="C101" s="7"/>
      <c r="D101" s="8">
        <v>4600</v>
      </c>
      <c r="E101" s="11" t="s">
        <v>99</v>
      </c>
      <c r="F101" s="11"/>
      <c r="G101" s="11">
        <v>46</v>
      </c>
      <c r="H101" s="8">
        <v>1</v>
      </c>
      <c r="I101" s="8"/>
      <c r="J101" s="8">
        <v>211600</v>
      </c>
      <c r="K101" s="8"/>
      <c r="L101" s="8">
        <v>4600</v>
      </c>
      <c r="M101" s="9">
        <v>41108</v>
      </c>
      <c r="N101" s="9"/>
      <c r="O101" s="10" t="s">
        <v>9</v>
      </c>
    </row>
    <row r="102" spans="1:15" ht="14.25" x14ac:dyDescent="0.2">
      <c r="A102" s="7" t="s">
        <v>91</v>
      </c>
      <c r="B102" s="7" t="s">
        <v>82</v>
      </c>
      <c r="C102" s="7"/>
      <c r="D102" s="8">
        <v>5400</v>
      </c>
      <c r="E102" s="11" t="s">
        <v>99</v>
      </c>
      <c r="F102" s="11"/>
      <c r="G102" s="11">
        <v>35</v>
      </c>
      <c r="H102" s="8">
        <v>1</v>
      </c>
      <c r="I102" s="8"/>
      <c r="J102" s="8">
        <v>189000</v>
      </c>
      <c r="K102" s="8"/>
      <c r="L102" s="8">
        <v>5400</v>
      </c>
      <c r="M102" s="9">
        <v>40960</v>
      </c>
      <c r="N102" s="9"/>
      <c r="O102" s="10" t="s">
        <v>9</v>
      </c>
    </row>
    <row r="103" spans="1:15" ht="14.25" x14ac:dyDescent="0.2">
      <c r="A103" s="7" t="s">
        <v>91</v>
      </c>
      <c r="B103" s="7" t="s">
        <v>84</v>
      </c>
      <c r="C103" s="7"/>
      <c r="D103" s="8">
        <v>9990</v>
      </c>
      <c r="E103" s="11" t="s">
        <v>99</v>
      </c>
      <c r="F103" s="11"/>
      <c r="G103" s="11">
        <v>43</v>
      </c>
      <c r="H103" s="8">
        <v>4</v>
      </c>
      <c r="I103" s="8"/>
      <c r="J103" s="8">
        <v>429570</v>
      </c>
      <c r="K103" s="8"/>
      <c r="L103" s="8">
        <v>39960</v>
      </c>
      <c r="M103" s="9">
        <v>41259</v>
      </c>
      <c r="N103" s="9"/>
      <c r="O103" s="10" t="s">
        <v>18</v>
      </c>
    </row>
    <row r="104" spans="1:15" ht="14.25" x14ac:dyDescent="0.2">
      <c r="A104" s="7" t="s">
        <v>91</v>
      </c>
      <c r="B104" s="7" t="s">
        <v>79</v>
      </c>
      <c r="C104" s="7"/>
      <c r="D104" s="8">
        <v>4550</v>
      </c>
      <c r="E104" s="11" t="s">
        <v>99</v>
      </c>
      <c r="F104" s="11"/>
      <c r="G104" s="11">
        <v>28</v>
      </c>
      <c r="H104" s="8">
        <v>0</v>
      </c>
      <c r="I104" s="8"/>
      <c r="J104" s="8">
        <v>127400</v>
      </c>
      <c r="K104" s="8"/>
      <c r="L104" s="8">
        <v>0</v>
      </c>
      <c r="M104" s="9">
        <v>41180</v>
      </c>
      <c r="N104" s="9"/>
      <c r="O104" s="10" t="s">
        <v>18</v>
      </c>
    </row>
    <row r="105" spans="1:15" ht="14.25" x14ac:dyDescent="0.2">
      <c r="A105" s="7" t="s">
        <v>92</v>
      </c>
      <c r="B105" s="7" t="s">
        <v>77</v>
      </c>
      <c r="C105" s="7"/>
      <c r="D105" s="8">
        <v>1000</v>
      </c>
      <c r="E105" s="11" t="s">
        <v>99</v>
      </c>
      <c r="F105" s="11"/>
      <c r="G105" s="11">
        <v>42</v>
      </c>
      <c r="H105" s="8">
        <v>1</v>
      </c>
      <c r="I105" s="8"/>
      <c r="J105" s="8">
        <v>42000</v>
      </c>
      <c r="K105" s="8"/>
      <c r="L105" s="8">
        <v>1000</v>
      </c>
      <c r="M105" s="9">
        <v>41112</v>
      </c>
      <c r="N105" s="9"/>
      <c r="O105" s="10" t="s">
        <v>18</v>
      </c>
    </row>
    <row r="106" spans="1:15" ht="14.25" x14ac:dyDescent="0.2">
      <c r="A106" s="7" t="s">
        <v>92</v>
      </c>
      <c r="B106" s="7" t="s">
        <v>82</v>
      </c>
      <c r="C106" s="7"/>
      <c r="D106" s="8">
        <v>1000</v>
      </c>
      <c r="E106" s="11" t="s">
        <v>99</v>
      </c>
      <c r="F106" s="11"/>
      <c r="G106" s="11">
        <v>37</v>
      </c>
      <c r="H106" s="8">
        <v>2</v>
      </c>
      <c r="I106" s="8"/>
      <c r="J106" s="8">
        <v>37000</v>
      </c>
      <c r="K106" s="8"/>
      <c r="L106" s="8">
        <v>2000</v>
      </c>
      <c r="M106" s="9">
        <v>41092</v>
      </c>
      <c r="N106" s="9"/>
      <c r="O106" s="10" t="s">
        <v>18</v>
      </c>
    </row>
    <row r="107" spans="1:15" ht="14.25" x14ac:dyDescent="0.2">
      <c r="A107" s="7" t="s">
        <v>92</v>
      </c>
      <c r="B107" s="7" t="s">
        <v>79</v>
      </c>
      <c r="C107" s="7"/>
      <c r="D107" s="8">
        <v>1800</v>
      </c>
      <c r="E107" s="11" t="s">
        <v>99</v>
      </c>
      <c r="F107" s="11"/>
      <c r="G107" s="11">
        <v>44</v>
      </c>
      <c r="H107" s="8">
        <v>1</v>
      </c>
      <c r="I107" s="8"/>
      <c r="J107" s="8">
        <v>79200</v>
      </c>
      <c r="K107" s="8"/>
      <c r="L107" s="8">
        <v>1800</v>
      </c>
      <c r="M107" s="9">
        <v>41244</v>
      </c>
      <c r="N107" s="9"/>
      <c r="O107" s="10" t="s">
        <v>11</v>
      </c>
    </row>
    <row r="108" spans="1:15" ht="14.25" x14ac:dyDescent="0.2">
      <c r="A108" s="7" t="s">
        <v>92</v>
      </c>
      <c r="B108" s="7" t="s">
        <v>86</v>
      </c>
      <c r="C108" s="7"/>
      <c r="D108" s="8">
        <v>2000</v>
      </c>
      <c r="E108" s="11" t="s">
        <v>99</v>
      </c>
      <c r="F108" s="11"/>
      <c r="G108" s="11">
        <v>14</v>
      </c>
      <c r="H108" s="8">
        <v>0</v>
      </c>
      <c r="I108" s="8"/>
      <c r="J108" s="8">
        <v>28000</v>
      </c>
      <c r="K108" s="8"/>
      <c r="L108" s="8">
        <v>0</v>
      </c>
      <c r="M108" s="9">
        <v>40961</v>
      </c>
      <c r="N108" s="9"/>
      <c r="O108" s="10" t="s">
        <v>9</v>
      </c>
    </row>
    <row r="109" spans="1:15" ht="14.25" x14ac:dyDescent="0.2">
      <c r="A109" s="7"/>
      <c r="B109" s="7"/>
      <c r="C109" s="7"/>
      <c r="D109" s="8"/>
      <c r="E109" s="11"/>
      <c r="F109" s="11"/>
      <c r="G109" s="11"/>
      <c r="H109" s="8"/>
      <c r="I109" s="8"/>
      <c r="J109" s="8"/>
      <c r="K109" s="8"/>
      <c r="L109" s="8"/>
      <c r="M109" s="9"/>
      <c r="N109" s="9"/>
      <c r="O109" s="10"/>
    </row>
    <row r="110" spans="1:15" ht="14.25" x14ac:dyDescent="0.2">
      <c r="A110" s="7" t="s">
        <v>93</v>
      </c>
      <c r="B110" s="7" t="s">
        <v>90</v>
      </c>
      <c r="C110" s="7"/>
      <c r="D110" s="8">
        <v>4800</v>
      </c>
      <c r="E110" s="11" t="s">
        <v>99</v>
      </c>
      <c r="F110" s="11"/>
      <c r="G110" s="11">
        <v>22</v>
      </c>
      <c r="H110" s="8">
        <v>3</v>
      </c>
      <c r="I110" s="8"/>
      <c r="J110" s="8">
        <v>105600</v>
      </c>
      <c r="K110" s="8"/>
      <c r="L110" s="8">
        <v>14400</v>
      </c>
      <c r="M110" s="9">
        <v>41121</v>
      </c>
      <c r="N110" s="9"/>
      <c r="O110" s="10" t="s">
        <v>18</v>
      </c>
    </row>
    <row r="111" spans="1:15" ht="14.25" x14ac:dyDescent="0.2">
      <c r="A111" s="7" t="s">
        <v>93</v>
      </c>
      <c r="B111" s="7" t="s">
        <v>94</v>
      </c>
      <c r="C111" s="7"/>
      <c r="D111" s="8">
        <v>3800</v>
      </c>
      <c r="E111" s="11" t="s">
        <v>99</v>
      </c>
      <c r="F111" s="11"/>
      <c r="G111" s="11">
        <v>40</v>
      </c>
      <c r="H111" s="8">
        <v>3</v>
      </c>
      <c r="I111" s="8"/>
      <c r="J111" s="8">
        <v>152000</v>
      </c>
      <c r="K111" s="8"/>
      <c r="L111" s="8">
        <v>11400</v>
      </c>
      <c r="M111" s="9">
        <v>41008</v>
      </c>
      <c r="N111" s="9"/>
      <c r="O111" s="10" t="s">
        <v>3</v>
      </c>
    </row>
    <row r="112" spans="1:15" ht="14.25" x14ac:dyDescent="0.2">
      <c r="A112" s="7" t="s">
        <v>93</v>
      </c>
      <c r="B112" s="7" t="s">
        <v>95</v>
      </c>
      <c r="C112" s="7"/>
      <c r="D112" s="8">
        <v>2750</v>
      </c>
      <c r="E112" s="11" t="s">
        <v>99</v>
      </c>
      <c r="F112" s="11"/>
      <c r="G112" s="11">
        <v>23</v>
      </c>
      <c r="H112" s="8">
        <v>0</v>
      </c>
      <c r="I112" s="8"/>
      <c r="J112" s="8">
        <v>63250</v>
      </c>
      <c r="K112" s="8"/>
      <c r="L112" s="8">
        <v>0</v>
      </c>
      <c r="M112" s="9">
        <v>40925</v>
      </c>
      <c r="N112" s="9"/>
      <c r="O112" s="10" t="s">
        <v>83</v>
      </c>
    </row>
    <row r="113" spans="1:15" ht="14.25" x14ac:dyDescent="0.2">
      <c r="A113" s="7" t="s">
        <v>93</v>
      </c>
      <c r="B113" s="7" t="s">
        <v>96</v>
      </c>
      <c r="C113" s="7"/>
      <c r="D113" s="8">
        <v>4550</v>
      </c>
      <c r="E113" s="11" t="s">
        <v>99</v>
      </c>
      <c r="F113" s="11"/>
      <c r="G113" s="11">
        <v>10</v>
      </c>
      <c r="H113" s="8">
        <v>1</v>
      </c>
      <c r="I113" s="8"/>
      <c r="J113" s="8">
        <v>45500</v>
      </c>
      <c r="K113" s="8"/>
      <c r="L113" s="8">
        <v>4550</v>
      </c>
      <c r="M113" s="9">
        <v>41061</v>
      </c>
      <c r="N113" s="9"/>
      <c r="O113" s="10" t="s">
        <v>17</v>
      </c>
    </row>
    <row r="114" spans="1:15" ht="14.25" x14ac:dyDescent="0.2">
      <c r="A114" s="7"/>
      <c r="B114" s="7"/>
      <c r="C114" s="7"/>
      <c r="D114" s="8"/>
      <c r="E114" s="11"/>
      <c r="F114" s="11"/>
      <c r="G114" s="11"/>
      <c r="H114" s="8"/>
      <c r="I114" s="8"/>
      <c r="J114" s="8"/>
      <c r="K114" s="8"/>
      <c r="L114" s="8"/>
      <c r="M114" s="9"/>
      <c r="N114" s="9"/>
      <c r="O114" s="10"/>
    </row>
    <row r="115" spans="1:15" ht="14.25" x14ac:dyDescent="0.2">
      <c r="A115" s="7" t="s">
        <v>97</v>
      </c>
      <c r="B115" s="7" t="s">
        <v>82</v>
      </c>
      <c r="C115" s="7"/>
      <c r="D115" s="8">
        <v>1700</v>
      </c>
      <c r="E115" s="11" t="s">
        <v>99</v>
      </c>
      <c r="F115" s="11"/>
      <c r="G115" s="11">
        <v>40</v>
      </c>
      <c r="H115" s="8">
        <v>2</v>
      </c>
      <c r="I115" s="8"/>
      <c r="J115" s="8">
        <v>68000</v>
      </c>
      <c r="K115" s="8"/>
      <c r="L115" s="8">
        <v>3400</v>
      </c>
      <c r="M115" s="9">
        <v>40992</v>
      </c>
      <c r="N115" s="9"/>
      <c r="O115" s="10" t="s">
        <v>18</v>
      </c>
    </row>
    <row r="116" spans="1:15" ht="14.25" x14ac:dyDescent="0.2">
      <c r="A116" s="7" t="s">
        <v>97</v>
      </c>
      <c r="B116" s="7" t="s">
        <v>80</v>
      </c>
      <c r="C116" s="7"/>
      <c r="D116" s="8">
        <v>1680</v>
      </c>
      <c r="E116" s="11" t="s">
        <v>99</v>
      </c>
      <c r="F116" s="11"/>
      <c r="G116" s="11">
        <v>31</v>
      </c>
      <c r="H116" s="8">
        <v>3</v>
      </c>
      <c r="I116" s="8"/>
      <c r="J116" s="8">
        <v>52080</v>
      </c>
      <c r="K116" s="8"/>
      <c r="L116" s="8">
        <v>5040</v>
      </c>
      <c r="M116" s="9">
        <v>41211</v>
      </c>
      <c r="N116" s="9"/>
      <c r="O116" s="10" t="s">
        <v>18</v>
      </c>
    </row>
    <row r="117" spans="1:15" ht="14.25" x14ac:dyDescent="0.2">
      <c r="A117" s="7" t="s">
        <v>97</v>
      </c>
      <c r="B117" s="7" t="s">
        <v>79</v>
      </c>
      <c r="C117" s="7"/>
      <c r="D117" s="8">
        <v>1200</v>
      </c>
      <c r="E117" s="11" t="s">
        <v>99</v>
      </c>
      <c r="F117" s="11"/>
      <c r="G117" s="11">
        <v>32</v>
      </c>
      <c r="H117" s="8">
        <v>4</v>
      </c>
      <c r="I117" s="8"/>
      <c r="J117" s="8">
        <v>38400</v>
      </c>
      <c r="K117" s="8"/>
      <c r="L117" s="8">
        <v>4800</v>
      </c>
      <c r="M117" s="9">
        <v>41145</v>
      </c>
      <c r="N117" s="9"/>
      <c r="O117" s="10" t="s">
        <v>18</v>
      </c>
    </row>
    <row r="118" spans="1:15" ht="14.25" x14ac:dyDescent="0.2">
      <c r="A118" s="7" t="s">
        <v>97</v>
      </c>
      <c r="B118" s="7" t="s">
        <v>77</v>
      </c>
      <c r="C118" s="7"/>
      <c r="D118" s="8">
        <v>900</v>
      </c>
      <c r="E118" s="11" t="s">
        <v>99</v>
      </c>
      <c r="F118" s="11"/>
      <c r="G118" s="11">
        <v>13</v>
      </c>
      <c r="H118" s="8">
        <v>3</v>
      </c>
      <c r="I118" s="8"/>
      <c r="J118" s="8">
        <v>11700</v>
      </c>
      <c r="K118" s="8"/>
      <c r="L118" s="8">
        <v>2700</v>
      </c>
      <c r="M118" s="9">
        <v>40915</v>
      </c>
      <c r="N118" s="9"/>
      <c r="O118" s="10" t="s">
        <v>18</v>
      </c>
    </row>
    <row r="119" spans="1:15" ht="14.25" x14ac:dyDescent="0.2">
      <c r="A119" s="7" t="s">
        <v>97</v>
      </c>
      <c r="B119" s="7" t="s">
        <v>81</v>
      </c>
      <c r="C119" s="7"/>
      <c r="D119" s="8">
        <v>2000</v>
      </c>
      <c r="E119" s="11" t="s">
        <v>99</v>
      </c>
      <c r="F119" s="11"/>
      <c r="G119" s="11">
        <v>40</v>
      </c>
      <c r="H119" s="8">
        <v>3</v>
      </c>
      <c r="I119" s="8"/>
      <c r="J119" s="8">
        <v>80000</v>
      </c>
      <c r="K119" s="8"/>
      <c r="L119" s="8">
        <v>6000</v>
      </c>
      <c r="M119" s="9">
        <v>41116</v>
      </c>
      <c r="N119" s="9"/>
      <c r="O119" s="10" t="s">
        <v>83</v>
      </c>
    </row>
    <row r="120" spans="1:15" ht="14.25" x14ac:dyDescent="0.2">
      <c r="A120" s="7" t="s">
        <v>97</v>
      </c>
      <c r="B120" s="7" t="s">
        <v>84</v>
      </c>
      <c r="C120" s="7"/>
      <c r="D120" s="8">
        <v>2500</v>
      </c>
      <c r="E120" s="11" t="s">
        <v>99</v>
      </c>
      <c r="F120" s="11"/>
      <c r="G120" s="11">
        <v>25</v>
      </c>
      <c r="H120" s="8">
        <v>0</v>
      </c>
      <c r="I120" s="8"/>
      <c r="J120" s="8">
        <v>62500</v>
      </c>
      <c r="K120" s="8"/>
      <c r="L120" s="8">
        <v>0</v>
      </c>
      <c r="M120" s="9">
        <v>41018</v>
      </c>
      <c r="N120" s="9"/>
      <c r="O120" s="10" t="s">
        <v>17</v>
      </c>
    </row>
    <row r="121" spans="1:15" ht="14.25" x14ac:dyDescent="0.2">
      <c r="A121" s="7"/>
      <c r="B121" s="7"/>
      <c r="C121" s="7"/>
      <c r="D121" s="8"/>
      <c r="E121" s="11"/>
      <c r="F121" s="11"/>
      <c r="G121" s="11"/>
      <c r="H121" s="8"/>
      <c r="I121" s="8"/>
      <c r="J121" s="8"/>
      <c r="K121" s="8"/>
      <c r="L121" s="8"/>
      <c r="M121" s="9"/>
      <c r="N121" s="9"/>
      <c r="O121" s="10"/>
    </row>
    <row r="122" spans="1:15" ht="14.25" x14ac:dyDescent="0.2">
      <c r="A122" s="7" t="s">
        <v>98</v>
      </c>
      <c r="B122" s="7" t="s">
        <v>82</v>
      </c>
      <c r="C122" s="7"/>
      <c r="D122" s="8">
        <v>900</v>
      </c>
      <c r="E122" s="11" t="s">
        <v>99</v>
      </c>
      <c r="F122" s="11"/>
      <c r="G122" s="11">
        <v>38</v>
      </c>
      <c r="H122" s="8">
        <v>0</v>
      </c>
      <c r="I122" s="8"/>
      <c r="J122" s="8">
        <v>34200</v>
      </c>
      <c r="K122" s="8"/>
      <c r="L122" s="8">
        <v>0</v>
      </c>
      <c r="M122" s="9">
        <v>40997</v>
      </c>
      <c r="N122" s="9"/>
      <c r="O122" s="10" t="s">
        <v>11</v>
      </c>
    </row>
    <row r="123" spans="1:15" ht="14.25" x14ac:dyDescent="0.2">
      <c r="A123" s="7" t="s">
        <v>98</v>
      </c>
      <c r="B123" s="7" t="s">
        <v>77</v>
      </c>
      <c r="C123" s="7"/>
      <c r="D123" s="8">
        <v>1200</v>
      </c>
      <c r="E123" s="11" t="s">
        <v>99</v>
      </c>
      <c r="F123" s="11"/>
      <c r="G123" s="11">
        <v>43</v>
      </c>
      <c r="H123" s="8">
        <v>0</v>
      </c>
      <c r="I123" s="8"/>
      <c r="J123" s="8">
        <v>51600</v>
      </c>
      <c r="K123" s="8"/>
      <c r="L123" s="8">
        <v>0</v>
      </c>
      <c r="M123" s="9">
        <v>40973</v>
      </c>
      <c r="N123" s="9"/>
      <c r="O123" s="10" t="s">
        <v>9</v>
      </c>
    </row>
    <row r="124" spans="1:15" ht="14.25" x14ac:dyDescent="0.2">
      <c r="A124" s="7" t="s">
        <v>98</v>
      </c>
      <c r="B124" s="7" t="s">
        <v>81</v>
      </c>
      <c r="C124" s="7"/>
      <c r="D124" s="8">
        <v>1200</v>
      </c>
      <c r="E124" s="11" t="s">
        <v>99</v>
      </c>
      <c r="F124" s="11"/>
      <c r="G124" s="11">
        <v>33</v>
      </c>
      <c r="H124" s="8">
        <v>3</v>
      </c>
      <c r="I124" s="8"/>
      <c r="J124" s="8">
        <v>39600</v>
      </c>
      <c r="K124" s="8"/>
      <c r="L124" s="8">
        <v>3600</v>
      </c>
      <c r="M124" s="9">
        <v>41058</v>
      </c>
      <c r="N124" s="9"/>
      <c r="O124" s="10" t="s">
        <v>18</v>
      </c>
    </row>
    <row r="125" spans="1:15" ht="14.25" x14ac:dyDescent="0.2">
      <c r="A125" s="7" t="s">
        <v>98</v>
      </c>
      <c r="B125" s="7" t="s">
        <v>86</v>
      </c>
      <c r="C125" s="7"/>
      <c r="D125" s="8">
        <v>1100</v>
      </c>
      <c r="E125" s="11" t="s">
        <v>99</v>
      </c>
      <c r="F125" s="11"/>
      <c r="G125" s="11">
        <v>28</v>
      </c>
      <c r="H125" s="8">
        <v>2</v>
      </c>
      <c r="I125" s="8"/>
      <c r="J125" s="8">
        <v>30800</v>
      </c>
      <c r="K125" s="8"/>
      <c r="L125" s="8">
        <v>2200</v>
      </c>
      <c r="M125" s="9">
        <v>41134</v>
      </c>
      <c r="N125" s="9"/>
      <c r="O125" s="10" t="s">
        <v>3</v>
      </c>
    </row>
    <row r="126" spans="1:15" ht="14.25" x14ac:dyDescent="0.2">
      <c r="A126" s="7"/>
      <c r="B126" s="7"/>
      <c r="C126" s="7"/>
      <c r="D126" s="8"/>
      <c r="E126" s="11"/>
      <c r="F126" s="11"/>
      <c r="G126" s="11"/>
      <c r="H126" s="8"/>
      <c r="I126" s="8"/>
      <c r="J126" s="8"/>
      <c r="K126" s="8"/>
      <c r="L126" s="8"/>
      <c r="M126" s="9"/>
      <c r="N126" s="9"/>
      <c r="O126" s="10"/>
    </row>
    <row r="127" spans="1:15" ht="14.25" x14ac:dyDescent="0.2">
      <c r="A127" s="7" t="s">
        <v>85</v>
      </c>
      <c r="B127" s="7" t="s">
        <v>77</v>
      </c>
      <c r="C127" s="7"/>
      <c r="D127" s="8">
        <v>1380</v>
      </c>
      <c r="E127" s="11" t="s">
        <v>100</v>
      </c>
      <c r="F127" s="11"/>
      <c r="G127" s="11">
        <v>28</v>
      </c>
      <c r="H127" s="8">
        <v>3</v>
      </c>
      <c r="I127" s="8"/>
      <c r="J127" s="8">
        <v>38640</v>
      </c>
      <c r="K127" s="8"/>
      <c r="L127" s="8">
        <v>4140</v>
      </c>
      <c r="M127" s="9">
        <v>41134</v>
      </c>
      <c r="N127" s="9"/>
      <c r="O127" s="10" t="s">
        <v>83</v>
      </c>
    </row>
    <row r="128" spans="1:15" ht="14.25" x14ac:dyDescent="0.2">
      <c r="A128" s="7" t="s">
        <v>76</v>
      </c>
      <c r="B128" s="7" t="s">
        <v>79</v>
      </c>
      <c r="C128" s="7"/>
      <c r="D128" s="8">
        <v>1990</v>
      </c>
      <c r="E128" s="11" t="s">
        <v>100</v>
      </c>
      <c r="F128" s="11"/>
      <c r="G128" s="11">
        <v>10</v>
      </c>
      <c r="H128" s="8">
        <v>1</v>
      </c>
      <c r="I128" s="8"/>
      <c r="J128" s="8">
        <v>19900</v>
      </c>
      <c r="K128" s="8"/>
      <c r="L128" s="8">
        <v>1990</v>
      </c>
      <c r="M128" s="9">
        <v>41149</v>
      </c>
      <c r="N128" s="9"/>
      <c r="O128" s="10" t="s">
        <v>17</v>
      </c>
    </row>
    <row r="129" spans="1:15" ht="14.25" x14ac:dyDescent="0.2">
      <c r="A129" s="7" t="s">
        <v>76</v>
      </c>
      <c r="B129" s="7" t="s">
        <v>80</v>
      </c>
      <c r="C129" s="7"/>
      <c r="D129" s="8">
        <v>1400</v>
      </c>
      <c r="E129" s="11" t="s">
        <v>100</v>
      </c>
      <c r="F129" s="11"/>
      <c r="G129" s="11">
        <v>12</v>
      </c>
      <c r="H129" s="8">
        <v>1</v>
      </c>
      <c r="I129" s="8"/>
      <c r="J129" s="8">
        <v>16800</v>
      </c>
      <c r="K129" s="8"/>
      <c r="L129" s="8">
        <v>1400</v>
      </c>
      <c r="M129" s="9">
        <v>41014</v>
      </c>
      <c r="N129" s="9"/>
      <c r="O129" s="10" t="s">
        <v>11</v>
      </c>
    </row>
    <row r="130" spans="1:15" ht="14.25" x14ac:dyDescent="0.2">
      <c r="A130" s="7" t="s">
        <v>76</v>
      </c>
      <c r="B130" s="7" t="s">
        <v>81</v>
      </c>
      <c r="C130" s="7"/>
      <c r="D130" s="8">
        <v>1750</v>
      </c>
      <c r="E130" s="11" t="s">
        <v>100</v>
      </c>
      <c r="F130" s="11"/>
      <c r="G130" s="11">
        <v>38</v>
      </c>
      <c r="H130" s="8">
        <v>0</v>
      </c>
      <c r="I130" s="8"/>
      <c r="J130" s="8">
        <v>66500</v>
      </c>
      <c r="K130" s="8"/>
      <c r="L130" s="8">
        <v>0</v>
      </c>
      <c r="M130" s="9">
        <v>40967</v>
      </c>
      <c r="N130" s="9"/>
      <c r="O130" s="10" t="s">
        <v>9</v>
      </c>
    </row>
    <row r="131" spans="1:15" ht="14.25" x14ac:dyDescent="0.2">
      <c r="A131" s="7" t="s">
        <v>76</v>
      </c>
      <c r="B131" s="7" t="s">
        <v>82</v>
      </c>
      <c r="C131" s="7"/>
      <c r="D131" s="8">
        <v>1500</v>
      </c>
      <c r="E131" s="11" t="s">
        <v>100</v>
      </c>
      <c r="F131" s="11"/>
      <c r="G131" s="11">
        <v>25</v>
      </c>
      <c r="H131" s="8">
        <v>1</v>
      </c>
      <c r="I131" s="8"/>
      <c r="J131" s="8">
        <v>37500</v>
      </c>
      <c r="K131" s="8"/>
      <c r="L131" s="8">
        <v>1500</v>
      </c>
      <c r="M131" s="9">
        <v>40961</v>
      </c>
      <c r="N131" s="9"/>
      <c r="O131" s="10" t="s">
        <v>18</v>
      </c>
    </row>
    <row r="132" spans="1:15" ht="14.25" x14ac:dyDescent="0.2">
      <c r="A132" s="7" t="s">
        <v>76</v>
      </c>
      <c r="B132" s="7" t="s">
        <v>84</v>
      </c>
      <c r="C132" s="7"/>
      <c r="D132" s="8">
        <v>1200</v>
      </c>
      <c r="E132" s="11" t="s">
        <v>100</v>
      </c>
      <c r="F132" s="11"/>
      <c r="G132" s="11">
        <v>23</v>
      </c>
      <c r="H132" s="8">
        <v>2</v>
      </c>
      <c r="I132" s="8"/>
      <c r="J132" s="8">
        <v>27600</v>
      </c>
      <c r="K132" s="8"/>
      <c r="L132" s="8">
        <v>2400</v>
      </c>
      <c r="M132" s="9">
        <v>41033</v>
      </c>
      <c r="N132" s="9"/>
      <c r="O132" s="10" t="s">
        <v>3</v>
      </c>
    </row>
    <row r="133" spans="1:15" ht="14.25" x14ac:dyDescent="0.2">
      <c r="A133" s="7"/>
      <c r="B133" s="7"/>
      <c r="C133" s="7"/>
      <c r="D133" s="8"/>
      <c r="E133" s="11"/>
      <c r="F133" s="11"/>
      <c r="G133" s="11"/>
      <c r="H133" s="8"/>
      <c r="I133" s="8"/>
      <c r="J133" s="8"/>
      <c r="K133" s="8"/>
      <c r="L133" s="8"/>
      <c r="M133" s="9"/>
      <c r="N133" s="9"/>
      <c r="O133" s="10"/>
    </row>
    <row r="134" spans="1:15" ht="14.25" x14ac:dyDescent="0.2">
      <c r="A134" s="7" t="s">
        <v>85</v>
      </c>
      <c r="B134" s="7" t="s">
        <v>80</v>
      </c>
      <c r="C134" s="7"/>
      <c r="D134" s="8">
        <v>2400</v>
      </c>
      <c r="E134" s="11" t="s">
        <v>100</v>
      </c>
      <c r="F134" s="11"/>
      <c r="G134" s="11">
        <v>23</v>
      </c>
      <c r="H134" s="8">
        <v>4</v>
      </c>
      <c r="I134" s="8"/>
      <c r="J134" s="8">
        <v>55200</v>
      </c>
      <c r="K134" s="8"/>
      <c r="L134" s="8">
        <v>9600</v>
      </c>
      <c r="M134" s="9">
        <v>40926</v>
      </c>
      <c r="N134" s="9"/>
      <c r="O134" s="10" t="s">
        <v>83</v>
      </c>
    </row>
    <row r="135" spans="1:15" ht="14.25" x14ac:dyDescent="0.2">
      <c r="A135" s="7" t="s">
        <v>85</v>
      </c>
      <c r="B135" s="7" t="s">
        <v>77</v>
      </c>
      <c r="C135" s="7"/>
      <c r="D135" s="8">
        <v>3200</v>
      </c>
      <c r="E135" s="11" t="s">
        <v>100</v>
      </c>
      <c r="F135" s="11"/>
      <c r="G135" s="11">
        <v>27</v>
      </c>
      <c r="H135" s="8">
        <v>1</v>
      </c>
      <c r="I135" s="8"/>
      <c r="J135" s="8">
        <v>86400</v>
      </c>
      <c r="K135" s="8"/>
      <c r="L135" s="8">
        <v>3200</v>
      </c>
      <c r="M135" s="9">
        <v>41043</v>
      </c>
      <c r="N135" s="9"/>
      <c r="O135" s="10" t="s">
        <v>17</v>
      </c>
    </row>
    <row r="136" spans="1:15" ht="14.25" x14ac:dyDescent="0.2">
      <c r="A136" s="7" t="s">
        <v>85</v>
      </c>
      <c r="B136" s="7" t="s">
        <v>81</v>
      </c>
      <c r="C136" s="7"/>
      <c r="D136" s="8">
        <v>1950</v>
      </c>
      <c r="E136" s="11" t="s">
        <v>100</v>
      </c>
      <c r="F136" s="11"/>
      <c r="G136" s="11">
        <v>33</v>
      </c>
      <c r="H136" s="8">
        <v>1</v>
      </c>
      <c r="I136" s="8"/>
      <c r="J136" s="8">
        <v>64350</v>
      </c>
      <c r="K136" s="8"/>
      <c r="L136" s="8">
        <v>1950</v>
      </c>
      <c r="M136" s="9">
        <v>41118</v>
      </c>
      <c r="N136" s="9"/>
      <c r="O136" s="10" t="s">
        <v>17</v>
      </c>
    </row>
    <row r="137" spans="1:15" ht="14.25" x14ac:dyDescent="0.2">
      <c r="A137" s="7" t="s">
        <v>85</v>
      </c>
      <c r="B137" s="7" t="s">
        <v>82</v>
      </c>
      <c r="C137" s="7"/>
      <c r="D137" s="8">
        <v>2500</v>
      </c>
      <c r="E137" s="11" t="s">
        <v>100</v>
      </c>
      <c r="F137" s="11"/>
      <c r="G137" s="11">
        <v>19</v>
      </c>
      <c r="H137" s="8">
        <v>2</v>
      </c>
      <c r="I137" s="8"/>
      <c r="J137" s="8">
        <v>47500</v>
      </c>
      <c r="K137" s="8"/>
      <c r="L137" s="8">
        <v>5000</v>
      </c>
      <c r="M137" s="9">
        <v>41192</v>
      </c>
      <c r="N137" s="9"/>
      <c r="O137" s="10" t="s">
        <v>17</v>
      </c>
    </row>
    <row r="138" spans="1:15" ht="14.25" x14ac:dyDescent="0.2">
      <c r="A138" s="7" t="s">
        <v>85</v>
      </c>
      <c r="B138" s="7" t="s">
        <v>79</v>
      </c>
      <c r="C138" s="7"/>
      <c r="D138" s="8">
        <v>3250</v>
      </c>
      <c r="E138" s="11" t="s">
        <v>100</v>
      </c>
      <c r="F138" s="11"/>
      <c r="G138" s="11">
        <v>17</v>
      </c>
      <c r="H138" s="8">
        <v>2</v>
      </c>
      <c r="I138" s="8"/>
      <c r="J138" s="8">
        <v>55250</v>
      </c>
      <c r="K138" s="8"/>
      <c r="L138" s="8">
        <v>6500</v>
      </c>
      <c r="M138" s="9">
        <v>41222</v>
      </c>
      <c r="N138" s="9"/>
      <c r="O138" s="10" t="s">
        <v>9</v>
      </c>
    </row>
    <row r="139" spans="1:15" ht="14.25" x14ac:dyDescent="0.2">
      <c r="A139" s="7" t="s">
        <v>85</v>
      </c>
      <c r="B139" s="7" t="s">
        <v>84</v>
      </c>
      <c r="C139" s="7"/>
      <c r="D139" s="8">
        <v>3300</v>
      </c>
      <c r="E139" s="11" t="s">
        <v>100</v>
      </c>
      <c r="F139" s="11"/>
      <c r="G139" s="11">
        <v>34</v>
      </c>
      <c r="H139" s="8">
        <v>1</v>
      </c>
      <c r="I139" s="8"/>
      <c r="J139" s="8">
        <v>112200</v>
      </c>
      <c r="K139" s="8"/>
      <c r="L139" s="8">
        <v>3300</v>
      </c>
      <c r="M139" s="9">
        <v>41080</v>
      </c>
      <c r="N139" s="9"/>
      <c r="O139" s="10" t="s">
        <v>9</v>
      </c>
    </row>
    <row r="140" spans="1:15" ht="14.25" x14ac:dyDescent="0.2">
      <c r="A140" s="7" t="s">
        <v>85</v>
      </c>
      <c r="B140" s="7" t="s">
        <v>86</v>
      </c>
      <c r="C140" s="7"/>
      <c r="D140" s="8">
        <v>4900</v>
      </c>
      <c r="E140" s="11" t="s">
        <v>100</v>
      </c>
      <c r="F140" s="11"/>
      <c r="G140" s="11">
        <v>48</v>
      </c>
      <c r="H140" s="8">
        <v>0</v>
      </c>
      <c r="I140" s="8"/>
      <c r="J140" s="8">
        <v>235200</v>
      </c>
      <c r="K140" s="8"/>
      <c r="L140" s="8">
        <v>0</v>
      </c>
      <c r="M140" s="9">
        <v>40944</v>
      </c>
      <c r="N140" s="9"/>
      <c r="O140" s="10" t="s">
        <v>9</v>
      </c>
    </row>
    <row r="141" spans="1:15" ht="14.25" x14ac:dyDescent="0.2">
      <c r="A141" s="7"/>
      <c r="B141" s="7"/>
      <c r="C141" s="7"/>
      <c r="D141" s="8"/>
      <c r="E141" s="11"/>
      <c r="F141" s="11"/>
      <c r="G141" s="11"/>
      <c r="H141" s="8"/>
      <c r="I141" s="8"/>
      <c r="J141" s="8"/>
      <c r="K141" s="8"/>
      <c r="L141" s="8"/>
      <c r="M141" s="9"/>
      <c r="N141" s="9"/>
      <c r="O141" s="10"/>
    </row>
    <row r="142" spans="1:15" ht="14.25" x14ac:dyDescent="0.2">
      <c r="A142" s="7" t="s">
        <v>87</v>
      </c>
      <c r="B142" s="7" t="s">
        <v>86</v>
      </c>
      <c r="C142" s="7"/>
      <c r="D142" s="8">
        <v>3100</v>
      </c>
      <c r="E142" s="11" t="s">
        <v>100</v>
      </c>
      <c r="F142" s="11"/>
      <c r="G142" s="11">
        <v>29</v>
      </c>
      <c r="H142" s="8">
        <v>1</v>
      </c>
      <c r="I142" s="8"/>
      <c r="J142" s="8">
        <v>89900</v>
      </c>
      <c r="K142" s="8"/>
      <c r="L142" s="8">
        <v>3100</v>
      </c>
      <c r="M142" s="9">
        <v>41140</v>
      </c>
      <c r="N142" s="9"/>
      <c r="O142" s="10" t="s">
        <v>18</v>
      </c>
    </row>
    <row r="143" spans="1:15" ht="14.25" x14ac:dyDescent="0.2">
      <c r="A143" s="7" t="s">
        <v>87</v>
      </c>
      <c r="B143" s="7" t="s">
        <v>82</v>
      </c>
      <c r="C143" s="7"/>
      <c r="D143" s="8">
        <v>1500</v>
      </c>
      <c r="E143" s="11" t="s">
        <v>100</v>
      </c>
      <c r="F143" s="11"/>
      <c r="G143" s="11">
        <v>38</v>
      </c>
      <c r="H143" s="8">
        <v>1</v>
      </c>
      <c r="I143" s="8"/>
      <c r="J143" s="8">
        <v>57000</v>
      </c>
      <c r="K143" s="8"/>
      <c r="L143" s="8">
        <v>1500</v>
      </c>
      <c r="M143" s="9">
        <v>41183</v>
      </c>
      <c r="N143" s="9"/>
      <c r="O143" s="10" t="s">
        <v>18</v>
      </c>
    </row>
    <row r="144" spans="1:15" ht="14.25" x14ac:dyDescent="0.2">
      <c r="A144" s="7" t="s">
        <v>87</v>
      </c>
      <c r="B144" s="7" t="s">
        <v>79</v>
      </c>
      <c r="C144" s="7"/>
      <c r="D144" s="8">
        <v>4500</v>
      </c>
      <c r="E144" s="11" t="s">
        <v>100</v>
      </c>
      <c r="F144" s="11"/>
      <c r="G144" s="11">
        <v>10</v>
      </c>
      <c r="H144" s="8">
        <v>0</v>
      </c>
      <c r="I144" s="8"/>
      <c r="J144" s="8">
        <v>45000</v>
      </c>
      <c r="K144" s="8"/>
      <c r="L144" s="8">
        <v>0</v>
      </c>
      <c r="M144" s="9">
        <v>41084</v>
      </c>
      <c r="N144" s="9"/>
      <c r="O144" s="10" t="s">
        <v>18</v>
      </c>
    </row>
    <row r="145" spans="1:15" ht="14.25" x14ac:dyDescent="0.2">
      <c r="A145" s="7" t="s">
        <v>87</v>
      </c>
      <c r="B145" s="7" t="s">
        <v>84</v>
      </c>
      <c r="C145" s="7"/>
      <c r="D145" s="8">
        <v>2920</v>
      </c>
      <c r="E145" s="11" t="s">
        <v>100</v>
      </c>
      <c r="F145" s="11"/>
      <c r="G145" s="11">
        <v>21</v>
      </c>
      <c r="H145" s="8">
        <v>1</v>
      </c>
      <c r="I145" s="8"/>
      <c r="J145" s="8">
        <v>61320</v>
      </c>
      <c r="K145" s="8"/>
      <c r="L145" s="8">
        <v>2920</v>
      </c>
      <c r="M145" s="9">
        <v>41060</v>
      </c>
      <c r="N145" s="9"/>
      <c r="O145" s="10" t="s">
        <v>18</v>
      </c>
    </row>
    <row r="146" spans="1:15" ht="14.25" x14ac:dyDescent="0.2">
      <c r="A146" s="7" t="s">
        <v>88</v>
      </c>
      <c r="B146" s="7" t="s">
        <v>82</v>
      </c>
      <c r="C146" s="7"/>
      <c r="D146" s="8">
        <v>2580</v>
      </c>
      <c r="E146" s="11" t="s">
        <v>100</v>
      </c>
      <c r="F146" s="11"/>
      <c r="G146" s="11">
        <v>45</v>
      </c>
      <c r="H146" s="8">
        <v>0</v>
      </c>
      <c r="I146" s="8"/>
      <c r="J146" s="8">
        <v>116100</v>
      </c>
      <c r="K146" s="8"/>
      <c r="L146" s="8">
        <v>0</v>
      </c>
      <c r="M146" s="9">
        <v>41192</v>
      </c>
      <c r="N146" s="9"/>
      <c r="O146" s="10" t="s">
        <v>11</v>
      </c>
    </row>
    <row r="147" spans="1:15" ht="14.25" x14ac:dyDescent="0.2">
      <c r="A147" s="7" t="s">
        <v>88</v>
      </c>
      <c r="B147" s="7" t="s">
        <v>79</v>
      </c>
      <c r="C147" s="7"/>
      <c r="D147" s="8">
        <v>2710</v>
      </c>
      <c r="E147" s="11" t="s">
        <v>100</v>
      </c>
      <c r="F147" s="11"/>
      <c r="G147" s="11">
        <v>14</v>
      </c>
      <c r="H147" s="8">
        <v>0</v>
      </c>
      <c r="I147" s="8"/>
      <c r="J147" s="8">
        <v>37940</v>
      </c>
      <c r="K147" s="8"/>
      <c r="L147" s="8">
        <v>0</v>
      </c>
      <c r="M147" s="9">
        <v>41132</v>
      </c>
      <c r="N147" s="9"/>
      <c r="O147" s="10" t="s">
        <v>9</v>
      </c>
    </row>
    <row r="148" spans="1:15" ht="14.25" x14ac:dyDescent="0.2">
      <c r="A148" s="7" t="s">
        <v>88</v>
      </c>
      <c r="B148" s="7" t="s">
        <v>84</v>
      </c>
      <c r="C148" s="7"/>
      <c r="D148" s="8">
        <v>2500</v>
      </c>
      <c r="E148" s="11" t="s">
        <v>100</v>
      </c>
      <c r="F148" s="11"/>
      <c r="G148" s="11">
        <v>49</v>
      </c>
      <c r="H148" s="8">
        <v>3</v>
      </c>
      <c r="I148" s="8"/>
      <c r="J148" s="8">
        <v>122500</v>
      </c>
      <c r="K148" s="8"/>
      <c r="L148" s="8">
        <v>7500</v>
      </c>
      <c r="M148" s="9">
        <v>41078</v>
      </c>
      <c r="N148" s="9"/>
      <c r="O148" s="10" t="s">
        <v>18</v>
      </c>
    </row>
    <row r="149" spans="1:15" ht="14.25" x14ac:dyDescent="0.2">
      <c r="A149" s="7" t="s">
        <v>88</v>
      </c>
      <c r="B149" s="7" t="s">
        <v>80</v>
      </c>
      <c r="C149" s="7"/>
      <c r="D149" s="8">
        <v>2090</v>
      </c>
      <c r="E149" s="11" t="s">
        <v>100</v>
      </c>
      <c r="F149" s="11"/>
      <c r="G149" s="11">
        <v>24</v>
      </c>
      <c r="H149" s="8">
        <v>2</v>
      </c>
      <c r="I149" s="8"/>
      <c r="J149" s="8">
        <v>50160</v>
      </c>
      <c r="K149" s="8"/>
      <c r="L149" s="8">
        <v>4180</v>
      </c>
      <c r="M149" s="9">
        <v>41004</v>
      </c>
      <c r="N149" s="9"/>
      <c r="O149" s="10" t="s">
        <v>3</v>
      </c>
    </row>
    <row r="150" spans="1:15" ht="14.25" x14ac:dyDescent="0.2">
      <c r="A150" s="7" t="s">
        <v>88</v>
      </c>
      <c r="B150" s="7" t="s">
        <v>77</v>
      </c>
      <c r="C150" s="7"/>
      <c r="D150" s="8">
        <v>3900</v>
      </c>
      <c r="E150" s="11" t="s">
        <v>100</v>
      </c>
      <c r="F150" s="11"/>
      <c r="G150" s="11">
        <v>27</v>
      </c>
      <c r="H150" s="8">
        <v>4</v>
      </c>
      <c r="I150" s="8"/>
      <c r="J150" s="8">
        <v>105300</v>
      </c>
      <c r="K150" s="8"/>
      <c r="L150" s="8">
        <v>15600</v>
      </c>
      <c r="M150" s="9">
        <v>40936</v>
      </c>
      <c r="N150" s="9"/>
      <c r="O150" s="10" t="s">
        <v>83</v>
      </c>
    </row>
    <row r="151" spans="1:15" ht="14.25" x14ac:dyDescent="0.2">
      <c r="A151" s="7" t="s">
        <v>88</v>
      </c>
      <c r="B151" s="7" t="s">
        <v>81</v>
      </c>
      <c r="C151" s="7"/>
      <c r="D151" s="8">
        <v>1800</v>
      </c>
      <c r="E151" s="11" t="s">
        <v>100</v>
      </c>
      <c r="F151" s="11"/>
      <c r="G151" s="11">
        <v>13</v>
      </c>
      <c r="H151" s="8">
        <v>3</v>
      </c>
      <c r="I151" s="8"/>
      <c r="J151" s="8">
        <v>23400</v>
      </c>
      <c r="K151" s="8"/>
      <c r="L151" s="8">
        <v>5400</v>
      </c>
      <c r="M151" s="9">
        <v>41003</v>
      </c>
      <c r="N151" s="9"/>
      <c r="O151" s="10" t="s">
        <v>17</v>
      </c>
    </row>
    <row r="152" spans="1:15" ht="14.25" x14ac:dyDescent="0.2">
      <c r="A152" s="7"/>
      <c r="B152" s="7"/>
      <c r="C152" s="7"/>
      <c r="D152" s="8"/>
      <c r="E152" s="11"/>
      <c r="F152" s="11"/>
      <c r="G152" s="11"/>
      <c r="H152" s="8"/>
      <c r="I152" s="8"/>
      <c r="J152" s="8"/>
      <c r="K152" s="8"/>
      <c r="L152" s="8"/>
      <c r="M152" s="9"/>
      <c r="N152" s="9"/>
      <c r="O152" s="10"/>
    </row>
    <row r="153" spans="1:15" ht="14.25" x14ac:dyDescent="0.2">
      <c r="A153" s="7" t="s">
        <v>89</v>
      </c>
      <c r="B153" s="7" t="s">
        <v>80</v>
      </c>
      <c r="C153" s="7"/>
      <c r="D153" s="8">
        <v>4350</v>
      </c>
      <c r="E153" s="11" t="s">
        <v>100</v>
      </c>
      <c r="F153" s="11"/>
      <c r="G153" s="11">
        <v>41</v>
      </c>
      <c r="H153" s="8">
        <v>2</v>
      </c>
      <c r="I153" s="8"/>
      <c r="J153" s="8">
        <v>178350</v>
      </c>
      <c r="K153" s="8"/>
      <c r="L153" s="8">
        <v>8700</v>
      </c>
      <c r="M153" s="9">
        <v>41051</v>
      </c>
      <c r="N153" s="9"/>
      <c r="O153" s="10" t="s">
        <v>9</v>
      </c>
    </row>
    <row r="154" spans="1:15" ht="14.25" x14ac:dyDescent="0.2">
      <c r="A154" s="7" t="s">
        <v>89</v>
      </c>
      <c r="B154" s="7" t="s">
        <v>82</v>
      </c>
      <c r="C154" s="7"/>
      <c r="D154" s="8">
        <v>2850</v>
      </c>
      <c r="E154" s="11" t="s">
        <v>100</v>
      </c>
      <c r="F154" s="11"/>
      <c r="G154" s="11">
        <v>25</v>
      </c>
      <c r="H154" s="8">
        <v>3</v>
      </c>
      <c r="I154" s="8"/>
      <c r="J154" s="8">
        <v>71250</v>
      </c>
      <c r="K154" s="8"/>
      <c r="L154" s="8">
        <v>8550</v>
      </c>
      <c r="M154" s="9">
        <v>41164</v>
      </c>
      <c r="N154" s="9"/>
      <c r="O154" s="10" t="s">
        <v>18</v>
      </c>
    </row>
    <row r="155" spans="1:15" ht="14.25" x14ac:dyDescent="0.2">
      <c r="A155" s="7" t="s">
        <v>89</v>
      </c>
      <c r="B155" s="7" t="s">
        <v>84</v>
      </c>
      <c r="C155" s="7"/>
      <c r="D155" s="8">
        <v>4050</v>
      </c>
      <c r="E155" s="11" t="s">
        <v>100</v>
      </c>
      <c r="F155" s="11"/>
      <c r="G155" s="11">
        <v>17</v>
      </c>
      <c r="H155" s="8">
        <v>0</v>
      </c>
      <c r="I155" s="8"/>
      <c r="J155" s="8">
        <v>68850</v>
      </c>
      <c r="K155" s="8"/>
      <c r="L155" s="8">
        <v>0</v>
      </c>
      <c r="M155" s="9">
        <v>41080</v>
      </c>
      <c r="N155" s="9"/>
      <c r="O155" s="10" t="s">
        <v>17</v>
      </c>
    </row>
    <row r="156" spans="1:15" ht="14.25" x14ac:dyDescent="0.2">
      <c r="A156" s="7" t="s">
        <v>89</v>
      </c>
      <c r="B156" s="7" t="s">
        <v>90</v>
      </c>
      <c r="C156" s="7"/>
      <c r="D156" s="8">
        <v>3880</v>
      </c>
      <c r="E156" s="11" t="s">
        <v>100</v>
      </c>
      <c r="F156" s="11"/>
      <c r="G156" s="11">
        <v>12</v>
      </c>
      <c r="H156" s="8">
        <v>4</v>
      </c>
      <c r="I156" s="8"/>
      <c r="J156" s="8">
        <v>46560</v>
      </c>
      <c r="K156" s="8"/>
      <c r="L156" s="8">
        <v>15520</v>
      </c>
      <c r="M156" s="9">
        <v>41208</v>
      </c>
      <c r="N156" s="9"/>
      <c r="O156" s="10" t="s">
        <v>18</v>
      </c>
    </row>
    <row r="157" spans="1:15" ht="14.25" x14ac:dyDescent="0.2">
      <c r="A157" s="7" t="s">
        <v>89</v>
      </c>
      <c r="B157" s="7" t="s">
        <v>77</v>
      </c>
      <c r="C157" s="7"/>
      <c r="D157" s="8">
        <v>4210</v>
      </c>
      <c r="E157" s="11" t="s">
        <v>100</v>
      </c>
      <c r="F157" s="11"/>
      <c r="G157" s="11">
        <v>20</v>
      </c>
      <c r="H157" s="8">
        <v>4</v>
      </c>
      <c r="I157" s="8"/>
      <c r="J157" s="8">
        <v>84200</v>
      </c>
      <c r="K157" s="8"/>
      <c r="L157" s="8">
        <v>16840</v>
      </c>
      <c r="M157" s="9">
        <v>41046</v>
      </c>
      <c r="N157" s="9"/>
      <c r="O157" s="10" t="s">
        <v>83</v>
      </c>
    </row>
    <row r="158" spans="1:15" ht="14.25" x14ac:dyDescent="0.2">
      <c r="A158" s="7" t="s">
        <v>89</v>
      </c>
      <c r="B158" s="7" t="s">
        <v>81</v>
      </c>
      <c r="C158" s="7"/>
      <c r="D158" s="8">
        <v>4100</v>
      </c>
      <c r="E158" s="11" t="s">
        <v>100</v>
      </c>
      <c r="F158" s="11"/>
      <c r="G158" s="11">
        <v>45</v>
      </c>
      <c r="H158" s="8">
        <v>4</v>
      </c>
      <c r="I158" s="8"/>
      <c r="J158" s="8">
        <v>184500</v>
      </c>
      <c r="K158" s="8"/>
      <c r="L158" s="8">
        <v>16400</v>
      </c>
      <c r="M158" s="9">
        <v>41152</v>
      </c>
      <c r="N158" s="9"/>
      <c r="O158" s="10" t="s">
        <v>18</v>
      </c>
    </row>
    <row r="159" spans="1:15" ht="14.25" x14ac:dyDescent="0.2">
      <c r="A159" s="7" t="s">
        <v>89</v>
      </c>
      <c r="B159" s="7" t="s">
        <v>86</v>
      </c>
      <c r="C159" s="7"/>
      <c r="D159" s="8">
        <v>2870</v>
      </c>
      <c r="E159" s="11" t="s">
        <v>100</v>
      </c>
      <c r="F159" s="11"/>
      <c r="G159" s="11">
        <v>28</v>
      </c>
      <c r="H159" s="8">
        <v>1</v>
      </c>
      <c r="I159" s="8"/>
      <c r="J159" s="8">
        <v>80360</v>
      </c>
      <c r="K159" s="8"/>
      <c r="L159" s="8">
        <v>2870</v>
      </c>
      <c r="M159" s="9">
        <v>41172</v>
      </c>
      <c r="N159" s="9"/>
      <c r="O159" s="10" t="s">
        <v>83</v>
      </c>
    </row>
    <row r="160" spans="1:15" ht="14.25" x14ac:dyDescent="0.2">
      <c r="A160" s="7"/>
      <c r="B160" s="7"/>
      <c r="C160" s="7"/>
      <c r="D160" s="8"/>
      <c r="E160" s="11"/>
      <c r="F160" s="11"/>
      <c r="G160" s="11"/>
      <c r="H160" s="8"/>
      <c r="I160" s="8"/>
      <c r="J160" s="8"/>
      <c r="K160" s="8"/>
      <c r="L160" s="8"/>
      <c r="M160" s="9"/>
      <c r="N160" s="9"/>
      <c r="O160" s="10"/>
    </row>
    <row r="161" spans="1:15" ht="14.25" x14ac:dyDescent="0.2">
      <c r="A161" s="7" t="s">
        <v>91</v>
      </c>
      <c r="B161" s="7" t="s">
        <v>80</v>
      </c>
      <c r="C161" s="7"/>
      <c r="D161" s="8">
        <v>4590</v>
      </c>
      <c r="E161" s="11" t="s">
        <v>100</v>
      </c>
      <c r="F161" s="11"/>
      <c r="G161" s="11">
        <v>36</v>
      </c>
      <c r="H161" s="8">
        <v>2</v>
      </c>
      <c r="I161" s="8"/>
      <c r="J161" s="8">
        <v>165240</v>
      </c>
      <c r="K161" s="8"/>
      <c r="L161" s="8">
        <v>9180</v>
      </c>
      <c r="M161" s="9">
        <v>41173</v>
      </c>
      <c r="N161" s="9"/>
      <c r="O161" s="10" t="s">
        <v>18</v>
      </c>
    </row>
    <row r="162" spans="1:15" ht="14.25" x14ac:dyDescent="0.2">
      <c r="A162" s="7" t="s">
        <v>91</v>
      </c>
      <c r="B162" s="7" t="s">
        <v>82</v>
      </c>
      <c r="C162" s="7"/>
      <c r="D162" s="8">
        <v>5490</v>
      </c>
      <c r="E162" s="11" t="s">
        <v>100</v>
      </c>
      <c r="F162" s="11"/>
      <c r="G162" s="11">
        <v>41</v>
      </c>
      <c r="H162" s="8">
        <v>1</v>
      </c>
      <c r="I162" s="8"/>
      <c r="J162" s="8">
        <v>225090</v>
      </c>
      <c r="K162" s="8"/>
      <c r="L162" s="8">
        <v>5490</v>
      </c>
      <c r="M162" s="9">
        <v>40981</v>
      </c>
      <c r="N162" s="9"/>
      <c r="O162" s="10" t="s">
        <v>11</v>
      </c>
    </row>
    <row r="163" spans="1:15" ht="14.25" x14ac:dyDescent="0.2">
      <c r="A163" s="7" t="s">
        <v>91</v>
      </c>
      <c r="B163" s="7" t="s">
        <v>84</v>
      </c>
      <c r="C163" s="7"/>
      <c r="D163" s="8">
        <v>10000</v>
      </c>
      <c r="E163" s="11" t="s">
        <v>100</v>
      </c>
      <c r="F163" s="11"/>
      <c r="G163" s="11">
        <v>28</v>
      </c>
      <c r="H163" s="8">
        <v>0</v>
      </c>
      <c r="I163" s="8"/>
      <c r="J163" s="8">
        <v>280000</v>
      </c>
      <c r="K163" s="8"/>
      <c r="L163" s="8">
        <v>0</v>
      </c>
      <c r="M163" s="9">
        <v>40949</v>
      </c>
      <c r="N163" s="9"/>
      <c r="O163" s="10" t="s">
        <v>11</v>
      </c>
    </row>
    <row r="164" spans="1:15" ht="14.25" x14ac:dyDescent="0.2">
      <c r="A164" s="7" t="s">
        <v>91</v>
      </c>
      <c r="B164" s="7" t="s">
        <v>79</v>
      </c>
      <c r="C164" s="7"/>
      <c r="D164" s="8">
        <v>4550</v>
      </c>
      <c r="E164" s="11" t="s">
        <v>100</v>
      </c>
      <c r="F164" s="11"/>
      <c r="G164" s="11">
        <v>19</v>
      </c>
      <c r="H164" s="8">
        <v>3</v>
      </c>
      <c r="I164" s="8"/>
      <c r="J164" s="8">
        <v>86450</v>
      </c>
      <c r="K164" s="8"/>
      <c r="L164" s="8">
        <v>13650</v>
      </c>
      <c r="M164" s="9">
        <v>41072</v>
      </c>
      <c r="N164" s="9"/>
      <c r="O164" s="10" t="s">
        <v>9</v>
      </c>
    </row>
    <row r="165" spans="1:15" ht="14.25" x14ac:dyDescent="0.2">
      <c r="A165" s="7"/>
      <c r="B165" s="7"/>
      <c r="C165" s="7"/>
      <c r="D165" s="8"/>
      <c r="E165" s="11"/>
      <c r="F165" s="11"/>
      <c r="G165" s="11"/>
      <c r="H165" s="8"/>
      <c r="I165" s="8"/>
      <c r="J165" s="8"/>
      <c r="K165" s="8"/>
      <c r="L165" s="8"/>
      <c r="M165" s="9"/>
      <c r="N165" s="9"/>
      <c r="O165" s="10"/>
    </row>
    <row r="166" spans="1:15" ht="14.25" x14ac:dyDescent="0.2">
      <c r="A166" s="7" t="s">
        <v>92</v>
      </c>
      <c r="B166" s="7" t="s">
        <v>77</v>
      </c>
      <c r="C166" s="7"/>
      <c r="D166" s="8">
        <v>900</v>
      </c>
      <c r="E166" s="11" t="s">
        <v>100</v>
      </c>
      <c r="F166" s="11"/>
      <c r="G166" s="11">
        <v>22</v>
      </c>
      <c r="H166" s="8">
        <v>1</v>
      </c>
      <c r="I166" s="8"/>
      <c r="J166" s="8">
        <v>19800</v>
      </c>
      <c r="K166" s="8"/>
      <c r="L166" s="8">
        <v>900</v>
      </c>
      <c r="M166" s="9">
        <v>41260</v>
      </c>
      <c r="N166" s="9"/>
      <c r="O166" s="10" t="s">
        <v>18</v>
      </c>
    </row>
    <row r="167" spans="1:15" ht="14.25" x14ac:dyDescent="0.2">
      <c r="A167" s="7" t="s">
        <v>92</v>
      </c>
      <c r="B167" s="7" t="s">
        <v>82</v>
      </c>
      <c r="C167" s="7"/>
      <c r="D167" s="8">
        <v>1100</v>
      </c>
      <c r="E167" s="11" t="s">
        <v>100</v>
      </c>
      <c r="F167" s="11"/>
      <c r="G167" s="11">
        <v>20</v>
      </c>
      <c r="H167" s="8">
        <v>3</v>
      </c>
      <c r="I167" s="8"/>
      <c r="J167" s="8">
        <v>22000</v>
      </c>
      <c r="K167" s="8"/>
      <c r="L167" s="8">
        <v>3300</v>
      </c>
      <c r="M167" s="9">
        <v>40918</v>
      </c>
      <c r="N167" s="9"/>
      <c r="O167" s="10" t="s">
        <v>11</v>
      </c>
    </row>
    <row r="168" spans="1:15" ht="14.25" x14ac:dyDescent="0.2">
      <c r="A168" s="7" t="s">
        <v>92</v>
      </c>
      <c r="B168" s="7" t="s">
        <v>79</v>
      </c>
      <c r="C168" s="7"/>
      <c r="D168" s="8">
        <v>1800</v>
      </c>
      <c r="E168" s="11" t="s">
        <v>100</v>
      </c>
      <c r="F168" s="11"/>
      <c r="G168" s="11">
        <v>44</v>
      </c>
      <c r="H168" s="8">
        <v>0</v>
      </c>
      <c r="I168" s="8"/>
      <c r="J168" s="8">
        <v>79200</v>
      </c>
      <c r="K168" s="8"/>
      <c r="L168" s="8">
        <v>0</v>
      </c>
      <c r="M168" s="9">
        <v>41075</v>
      </c>
      <c r="N168" s="9"/>
      <c r="O168" s="10" t="s">
        <v>9</v>
      </c>
    </row>
    <row r="169" spans="1:15" ht="14.25" x14ac:dyDescent="0.2">
      <c r="A169" s="7" t="s">
        <v>92</v>
      </c>
      <c r="B169" s="7" t="s">
        <v>86</v>
      </c>
      <c r="C169" s="7"/>
      <c r="D169" s="8">
        <v>1950</v>
      </c>
      <c r="E169" s="11" t="s">
        <v>100</v>
      </c>
      <c r="F169" s="11"/>
      <c r="G169" s="11">
        <v>24</v>
      </c>
      <c r="H169" s="8">
        <v>0</v>
      </c>
      <c r="I169" s="8"/>
      <c r="J169" s="8">
        <v>46800</v>
      </c>
      <c r="K169" s="8"/>
      <c r="L169" s="8">
        <v>0</v>
      </c>
      <c r="M169" s="9">
        <v>41198</v>
      </c>
      <c r="N169" s="9"/>
      <c r="O169" s="10" t="s">
        <v>18</v>
      </c>
    </row>
    <row r="170" spans="1:15" ht="14.25" x14ac:dyDescent="0.2">
      <c r="A170" s="7"/>
      <c r="B170" s="7"/>
      <c r="C170" s="7"/>
      <c r="D170" s="8"/>
      <c r="E170" s="11"/>
      <c r="F170" s="11"/>
      <c r="G170" s="11"/>
      <c r="H170" s="8"/>
      <c r="I170" s="8"/>
      <c r="J170" s="8"/>
      <c r="K170" s="8"/>
      <c r="L170" s="8"/>
      <c r="M170" s="9"/>
      <c r="N170" s="9"/>
      <c r="O170" s="10"/>
    </row>
    <row r="171" spans="1:15" ht="14.25" x14ac:dyDescent="0.2">
      <c r="A171" s="7" t="s">
        <v>93</v>
      </c>
      <c r="B171" s="7" t="s">
        <v>90</v>
      </c>
      <c r="C171" s="7"/>
      <c r="D171" s="8">
        <v>4700</v>
      </c>
      <c r="E171" s="11" t="s">
        <v>100</v>
      </c>
      <c r="F171" s="11"/>
      <c r="G171" s="11">
        <v>31</v>
      </c>
      <c r="H171" s="8">
        <v>2</v>
      </c>
      <c r="I171" s="8"/>
      <c r="J171" s="8">
        <v>145700</v>
      </c>
      <c r="K171" s="8"/>
      <c r="L171" s="8">
        <v>9400</v>
      </c>
      <c r="M171" s="9">
        <v>40997</v>
      </c>
      <c r="N171" s="9"/>
      <c r="O171" s="10" t="s">
        <v>11</v>
      </c>
    </row>
    <row r="172" spans="1:15" ht="14.25" x14ac:dyDescent="0.2">
      <c r="A172" s="7" t="s">
        <v>93</v>
      </c>
      <c r="B172" s="7" t="s">
        <v>94</v>
      </c>
      <c r="C172" s="7"/>
      <c r="D172" s="8">
        <v>3750</v>
      </c>
      <c r="E172" s="11" t="s">
        <v>100</v>
      </c>
      <c r="F172" s="11"/>
      <c r="G172" s="11">
        <v>39</v>
      </c>
      <c r="H172" s="8">
        <v>1</v>
      </c>
      <c r="I172" s="8"/>
      <c r="J172" s="8">
        <v>146250</v>
      </c>
      <c r="K172" s="8"/>
      <c r="L172" s="8">
        <v>3750</v>
      </c>
      <c r="M172" s="9">
        <v>40943</v>
      </c>
      <c r="N172" s="9"/>
      <c r="O172" s="10" t="s">
        <v>9</v>
      </c>
    </row>
    <row r="173" spans="1:15" ht="14.25" x14ac:dyDescent="0.2">
      <c r="A173" s="7" t="s">
        <v>93</v>
      </c>
      <c r="B173" s="7" t="s">
        <v>95</v>
      </c>
      <c r="C173" s="7"/>
      <c r="D173" s="8">
        <v>2800</v>
      </c>
      <c r="E173" s="11" t="s">
        <v>100</v>
      </c>
      <c r="F173" s="11"/>
      <c r="G173" s="11">
        <v>46</v>
      </c>
      <c r="H173" s="8">
        <v>3</v>
      </c>
      <c r="I173" s="8"/>
      <c r="J173" s="8">
        <v>128800</v>
      </c>
      <c r="K173" s="8"/>
      <c r="L173" s="8">
        <v>8400</v>
      </c>
      <c r="M173" s="9">
        <v>41080</v>
      </c>
      <c r="N173" s="9"/>
      <c r="O173" s="10" t="s">
        <v>18</v>
      </c>
    </row>
    <row r="174" spans="1:15" ht="14.25" x14ac:dyDescent="0.2">
      <c r="A174" s="7" t="s">
        <v>93</v>
      </c>
      <c r="B174" s="7" t="s">
        <v>96</v>
      </c>
      <c r="C174" s="7"/>
      <c r="D174" s="8">
        <v>4500</v>
      </c>
      <c r="E174" s="11" t="s">
        <v>100</v>
      </c>
      <c r="F174" s="11"/>
      <c r="G174" s="11">
        <v>48</v>
      </c>
      <c r="H174" s="8">
        <v>2</v>
      </c>
      <c r="I174" s="8"/>
      <c r="J174" s="8">
        <v>216000</v>
      </c>
      <c r="K174" s="8"/>
      <c r="L174" s="8">
        <v>9000</v>
      </c>
      <c r="M174" s="9">
        <v>41136</v>
      </c>
      <c r="N174" s="9"/>
      <c r="O174" s="10" t="s">
        <v>3</v>
      </c>
    </row>
    <row r="175" spans="1:15" ht="14.25" x14ac:dyDescent="0.2">
      <c r="A175" s="7"/>
      <c r="B175" s="7"/>
      <c r="C175" s="7"/>
      <c r="D175" s="8"/>
      <c r="E175" s="11"/>
      <c r="F175" s="11"/>
      <c r="G175" s="11"/>
      <c r="H175" s="8"/>
      <c r="I175" s="8"/>
      <c r="J175" s="8"/>
      <c r="K175" s="8"/>
      <c r="L175" s="8"/>
      <c r="M175" s="9"/>
      <c r="N175" s="9"/>
      <c r="O175" s="10"/>
    </row>
    <row r="176" spans="1:15" ht="14.25" x14ac:dyDescent="0.2">
      <c r="A176" s="7" t="s">
        <v>97</v>
      </c>
      <c r="B176" s="7" t="s">
        <v>82</v>
      </c>
      <c r="C176" s="7"/>
      <c r="D176" s="8">
        <v>1650</v>
      </c>
      <c r="E176" s="11" t="s">
        <v>100</v>
      </c>
      <c r="F176" s="11"/>
      <c r="G176" s="11">
        <v>22</v>
      </c>
      <c r="H176" s="8">
        <v>1</v>
      </c>
      <c r="I176" s="8"/>
      <c r="J176" s="8">
        <v>36300</v>
      </c>
      <c r="K176" s="8"/>
      <c r="L176" s="8">
        <v>1650</v>
      </c>
      <c r="M176" s="9">
        <v>41153</v>
      </c>
      <c r="N176" s="9"/>
      <c r="O176" s="10" t="s">
        <v>83</v>
      </c>
    </row>
    <row r="177" spans="1:15" ht="14.25" x14ac:dyDescent="0.2">
      <c r="A177" s="7" t="s">
        <v>97</v>
      </c>
      <c r="B177" s="7" t="s">
        <v>80</v>
      </c>
      <c r="C177" s="7"/>
      <c r="D177" s="8">
        <v>1560</v>
      </c>
      <c r="E177" s="11" t="s">
        <v>100</v>
      </c>
      <c r="F177" s="11"/>
      <c r="G177" s="11">
        <v>30</v>
      </c>
      <c r="H177" s="8">
        <v>2</v>
      </c>
      <c r="I177" s="8"/>
      <c r="J177" s="8">
        <v>46800</v>
      </c>
      <c r="K177" s="8"/>
      <c r="L177" s="8">
        <v>3120</v>
      </c>
      <c r="M177" s="9">
        <v>41221</v>
      </c>
      <c r="N177" s="9"/>
      <c r="O177" s="10" t="s">
        <v>17</v>
      </c>
    </row>
    <row r="178" spans="1:15" ht="14.25" x14ac:dyDescent="0.2">
      <c r="A178" s="7" t="s">
        <v>97</v>
      </c>
      <c r="B178" s="7" t="s">
        <v>79</v>
      </c>
      <c r="C178" s="7"/>
      <c r="D178" s="8">
        <v>1150</v>
      </c>
      <c r="E178" s="11" t="s">
        <v>100</v>
      </c>
      <c r="F178" s="11"/>
      <c r="G178" s="11">
        <v>47</v>
      </c>
      <c r="H178" s="8">
        <v>2</v>
      </c>
      <c r="I178" s="8"/>
      <c r="J178" s="8">
        <v>54050</v>
      </c>
      <c r="K178" s="8"/>
      <c r="L178" s="8">
        <v>2300</v>
      </c>
      <c r="M178" s="9">
        <v>41264</v>
      </c>
      <c r="N178" s="9"/>
      <c r="O178" s="10" t="s">
        <v>18</v>
      </c>
    </row>
    <row r="179" spans="1:15" ht="14.25" x14ac:dyDescent="0.2">
      <c r="A179" s="7" t="s">
        <v>97</v>
      </c>
      <c r="B179" s="7" t="s">
        <v>77</v>
      </c>
      <c r="C179" s="7"/>
      <c r="D179" s="8">
        <v>880</v>
      </c>
      <c r="E179" s="11" t="s">
        <v>100</v>
      </c>
      <c r="F179" s="11"/>
      <c r="G179" s="11">
        <v>29</v>
      </c>
      <c r="H179" s="8">
        <v>2</v>
      </c>
      <c r="I179" s="8"/>
      <c r="J179" s="8">
        <v>25520</v>
      </c>
      <c r="K179" s="8"/>
      <c r="L179" s="8">
        <v>1760</v>
      </c>
      <c r="M179" s="9">
        <v>40992</v>
      </c>
      <c r="N179" s="9"/>
      <c r="O179" s="10" t="s">
        <v>3</v>
      </c>
    </row>
    <row r="180" spans="1:15" ht="14.25" x14ac:dyDescent="0.2">
      <c r="A180" s="7" t="s">
        <v>97</v>
      </c>
      <c r="B180" s="7" t="s">
        <v>81</v>
      </c>
      <c r="C180" s="7"/>
      <c r="D180" s="8">
        <v>2000</v>
      </c>
      <c r="E180" s="11" t="s">
        <v>100</v>
      </c>
      <c r="F180" s="11"/>
      <c r="G180" s="11">
        <v>14</v>
      </c>
      <c r="H180" s="8">
        <v>4</v>
      </c>
      <c r="I180" s="8"/>
      <c r="J180" s="8">
        <v>28000</v>
      </c>
      <c r="K180" s="8"/>
      <c r="L180" s="8">
        <v>8000</v>
      </c>
      <c r="M180" s="9">
        <v>41104</v>
      </c>
      <c r="N180" s="9"/>
      <c r="O180" s="10" t="s">
        <v>83</v>
      </c>
    </row>
    <row r="181" spans="1:15" ht="14.25" x14ac:dyDescent="0.2">
      <c r="A181" s="7" t="s">
        <v>97</v>
      </c>
      <c r="B181" s="7" t="s">
        <v>84</v>
      </c>
      <c r="C181" s="7"/>
      <c r="D181" s="8">
        <v>2500</v>
      </c>
      <c r="E181" s="11" t="s">
        <v>100</v>
      </c>
      <c r="F181" s="11"/>
      <c r="G181" s="11">
        <v>18</v>
      </c>
      <c r="H181" s="8">
        <v>1</v>
      </c>
      <c r="I181" s="8"/>
      <c r="J181" s="8">
        <v>45000</v>
      </c>
      <c r="K181" s="8"/>
      <c r="L181" s="8">
        <v>2500</v>
      </c>
      <c r="M181" s="9">
        <v>41189</v>
      </c>
      <c r="N181" s="9"/>
      <c r="O181" s="10" t="s">
        <v>17</v>
      </c>
    </row>
    <row r="182" spans="1:15" ht="14.25" x14ac:dyDescent="0.2">
      <c r="A182" s="7"/>
      <c r="B182" s="7"/>
      <c r="C182" s="7"/>
      <c r="D182" s="8"/>
      <c r="E182" s="11"/>
      <c r="F182" s="11"/>
      <c r="G182" s="11"/>
      <c r="H182" s="8"/>
      <c r="I182" s="8"/>
      <c r="J182" s="8"/>
      <c r="K182" s="8"/>
      <c r="L182" s="8"/>
      <c r="M182" s="9"/>
      <c r="N182" s="9"/>
      <c r="O182" s="10"/>
    </row>
    <row r="183" spans="1:15" ht="14.25" x14ac:dyDescent="0.2">
      <c r="A183" s="7" t="s">
        <v>98</v>
      </c>
      <c r="B183" s="7" t="s">
        <v>82</v>
      </c>
      <c r="C183" s="7"/>
      <c r="D183" s="8">
        <v>800</v>
      </c>
      <c r="E183" s="11" t="s">
        <v>100</v>
      </c>
      <c r="F183" s="11"/>
      <c r="G183" s="11">
        <v>44</v>
      </c>
      <c r="H183" s="8">
        <v>4</v>
      </c>
      <c r="I183" s="8"/>
      <c r="J183" s="8">
        <v>35200</v>
      </c>
      <c r="K183" s="8"/>
      <c r="L183" s="8">
        <v>3200</v>
      </c>
      <c r="M183" s="9">
        <v>41034</v>
      </c>
      <c r="N183" s="9"/>
      <c r="O183" s="10" t="s">
        <v>18</v>
      </c>
    </row>
    <row r="184" spans="1:15" ht="14.25" x14ac:dyDescent="0.2">
      <c r="A184" s="7" t="s">
        <v>98</v>
      </c>
      <c r="B184" s="7" t="s">
        <v>77</v>
      </c>
      <c r="C184" s="7"/>
      <c r="D184" s="8">
        <v>1150</v>
      </c>
      <c r="E184" s="11" t="s">
        <v>100</v>
      </c>
      <c r="F184" s="11"/>
      <c r="G184" s="11">
        <v>46</v>
      </c>
      <c r="H184" s="8">
        <v>4</v>
      </c>
      <c r="I184" s="8"/>
      <c r="J184" s="8">
        <v>52900</v>
      </c>
      <c r="K184" s="8"/>
      <c r="L184" s="8">
        <v>4600</v>
      </c>
      <c r="M184" s="9">
        <v>41193</v>
      </c>
      <c r="N184" s="9"/>
      <c r="O184" s="10" t="s">
        <v>11</v>
      </c>
    </row>
    <row r="185" spans="1:15" ht="14.25" x14ac:dyDescent="0.2">
      <c r="A185" s="7" t="s">
        <v>98</v>
      </c>
      <c r="B185" s="7" t="s">
        <v>81</v>
      </c>
      <c r="C185" s="7"/>
      <c r="D185" s="8">
        <v>1200</v>
      </c>
      <c r="E185" s="11" t="s">
        <v>100</v>
      </c>
      <c r="F185" s="11"/>
      <c r="G185" s="11">
        <v>44</v>
      </c>
      <c r="H185" s="8">
        <v>3</v>
      </c>
      <c r="I185" s="8"/>
      <c r="J185" s="8">
        <v>52800</v>
      </c>
      <c r="K185" s="8"/>
      <c r="L185" s="8">
        <v>3600</v>
      </c>
      <c r="M185" s="9">
        <v>41013</v>
      </c>
      <c r="N185" s="9"/>
      <c r="O185" s="10" t="s">
        <v>9</v>
      </c>
    </row>
    <row r="186" spans="1:15" ht="14.25" x14ac:dyDescent="0.2">
      <c r="A186" s="7" t="s">
        <v>98</v>
      </c>
      <c r="B186" s="7" t="s">
        <v>86</v>
      </c>
      <c r="C186" s="7"/>
      <c r="D186" s="8">
        <v>1080</v>
      </c>
      <c r="E186" s="11" t="s">
        <v>100</v>
      </c>
      <c r="F186" s="11"/>
      <c r="G186" s="11">
        <v>50</v>
      </c>
      <c r="H186" s="8">
        <v>3</v>
      </c>
      <c r="I186" s="8"/>
      <c r="J186" s="8">
        <v>54000</v>
      </c>
      <c r="K186" s="8"/>
      <c r="L186" s="8">
        <v>3240</v>
      </c>
      <c r="M186" s="9">
        <v>40933</v>
      </c>
      <c r="N186" s="9"/>
      <c r="O186" s="10" t="s">
        <v>18</v>
      </c>
    </row>
    <row r="187" spans="1:15" ht="14.25" x14ac:dyDescent="0.2">
      <c r="A187" s="7"/>
      <c r="B187" s="7"/>
      <c r="C187" s="7"/>
      <c r="D187" s="8"/>
      <c r="E187" s="11"/>
      <c r="F187" s="11"/>
      <c r="G187" s="11"/>
      <c r="H187" s="8"/>
      <c r="I187" s="8"/>
      <c r="J187" s="8"/>
      <c r="K187" s="8"/>
      <c r="L187" s="8"/>
      <c r="M187" s="9"/>
      <c r="N187" s="9"/>
      <c r="O187" s="10"/>
    </row>
    <row r="188" spans="1:15" ht="14.25" x14ac:dyDescent="0.2">
      <c r="A188" s="7" t="s">
        <v>85</v>
      </c>
      <c r="B188" s="7" t="s">
        <v>77</v>
      </c>
      <c r="C188" s="7"/>
      <c r="D188" s="8">
        <v>1350</v>
      </c>
      <c r="E188" s="11" t="s">
        <v>101</v>
      </c>
      <c r="F188" s="11"/>
      <c r="G188" s="11">
        <v>20</v>
      </c>
      <c r="H188" s="8">
        <v>3</v>
      </c>
      <c r="I188" s="8"/>
      <c r="J188" s="8">
        <v>27000</v>
      </c>
      <c r="K188" s="8"/>
      <c r="L188" s="8">
        <v>4050</v>
      </c>
      <c r="M188" s="9">
        <v>40962</v>
      </c>
      <c r="N188" s="9"/>
      <c r="O188" s="10" t="s">
        <v>3</v>
      </c>
    </row>
    <row r="189" spans="1:15" ht="14.25" x14ac:dyDescent="0.2">
      <c r="A189" s="7" t="s">
        <v>76</v>
      </c>
      <c r="B189" s="7" t="s">
        <v>79</v>
      </c>
      <c r="C189" s="7"/>
      <c r="D189" s="8">
        <v>2000</v>
      </c>
      <c r="E189" s="11" t="s">
        <v>101</v>
      </c>
      <c r="F189" s="11"/>
      <c r="G189" s="11">
        <v>44</v>
      </c>
      <c r="H189" s="8">
        <v>4</v>
      </c>
      <c r="I189" s="8"/>
      <c r="J189" s="8">
        <v>88000</v>
      </c>
      <c r="K189" s="8"/>
      <c r="L189" s="8">
        <v>8000</v>
      </c>
      <c r="M189" s="9">
        <v>40996</v>
      </c>
      <c r="N189" s="9"/>
      <c r="O189" s="10" t="s">
        <v>83</v>
      </c>
    </row>
    <row r="190" spans="1:15" ht="14.25" x14ac:dyDescent="0.2">
      <c r="A190" s="7" t="s">
        <v>76</v>
      </c>
      <c r="B190" s="7" t="s">
        <v>80</v>
      </c>
      <c r="C190" s="7"/>
      <c r="D190" s="8">
        <v>1300</v>
      </c>
      <c r="E190" s="11" t="s">
        <v>101</v>
      </c>
      <c r="F190" s="11"/>
      <c r="G190" s="11">
        <v>35</v>
      </c>
      <c r="H190" s="8">
        <v>1</v>
      </c>
      <c r="I190" s="8"/>
      <c r="J190" s="8">
        <v>45500</v>
      </c>
      <c r="K190" s="8"/>
      <c r="L190" s="8">
        <v>1300</v>
      </c>
      <c r="M190" s="9">
        <v>40983</v>
      </c>
      <c r="N190" s="9"/>
      <c r="O190" s="10" t="s">
        <v>17</v>
      </c>
    </row>
    <row r="191" spans="1:15" ht="14.25" x14ac:dyDescent="0.2">
      <c r="A191" s="7" t="s">
        <v>76</v>
      </c>
      <c r="B191" s="7" t="s">
        <v>81</v>
      </c>
      <c r="C191" s="7"/>
      <c r="D191" s="8">
        <v>1700</v>
      </c>
      <c r="E191" s="11" t="s">
        <v>101</v>
      </c>
      <c r="F191" s="11"/>
      <c r="G191" s="11">
        <v>42</v>
      </c>
      <c r="H191" s="8">
        <v>3</v>
      </c>
      <c r="I191" s="8"/>
      <c r="J191" s="8">
        <v>71400</v>
      </c>
      <c r="K191" s="8"/>
      <c r="L191" s="8">
        <v>5100</v>
      </c>
      <c r="M191" s="9">
        <v>41127</v>
      </c>
      <c r="N191" s="9"/>
      <c r="O191" s="10" t="s">
        <v>83</v>
      </c>
    </row>
    <row r="192" spans="1:15" ht="14.25" x14ac:dyDescent="0.2">
      <c r="A192" s="7" t="s">
        <v>76</v>
      </c>
      <c r="B192" s="7" t="s">
        <v>82</v>
      </c>
      <c r="C192" s="7"/>
      <c r="D192" s="8">
        <v>1650</v>
      </c>
      <c r="E192" s="11" t="s">
        <v>101</v>
      </c>
      <c r="F192" s="11"/>
      <c r="G192" s="11">
        <v>42</v>
      </c>
      <c r="H192" s="8">
        <v>2</v>
      </c>
      <c r="I192" s="8"/>
      <c r="J192" s="8">
        <v>69300</v>
      </c>
      <c r="K192" s="8"/>
      <c r="L192" s="8">
        <v>3300</v>
      </c>
      <c r="M192" s="9">
        <v>41000</v>
      </c>
      <c r="N192" s="9"/>
      <c r="O192" s="10" t="s">
        <v>17</v>
      </c>
    </row>
    <row r="193" spans="1:15" ht="14.25" x14ac:dyDescent="0.2">
      <c r="A193" s="7" t="s">
        <v>76</v>
      </c>
      <c r="B193" s="7" t="s">
        <v>84</v>
      </c>
      <c r="C193" s="7"/>
      <c r="D193" s="8">
        <v>1280</v>
      </c>
      <c r="E193" s="11" t="s">
        <v>101</v>
      </c>
      <c r="F193" s="11"/>
      <c r="G193" s="11">
        <v>42</v>
      </c>
      <c r="H193" s="8">
        <v>0</v>
      </c>
      <c r="I193" s="8"/>
      <c r="J193" s="8">
        <v>53760</v>
      </c>
      <c r="K193" s="8"/>
      <c r="L193" s="8">
        <v>0</v>
      </c>
      <c r="M193" s="9">
        <v>41020</v>
      </c>
      <c r="N193" s="9"/>
      <c r="O193" s="10" t="s">
        <v>11</v>
      </c>
    </row>
    <row r="194" spans="1:15" ht="14.25" x14ac:dyDescent="0.2">
      <c r="A194" s="7"/>
      <c r="B194" s="7"/>
      <c r="C194" s="7"/>
      <c r="D194" s="8"/>
      <c r="E194" s="11"/>
      <c r="F194" s="11"/>
      <c r="G194" s="11"/>
      <c r="H194" s="8"/>
      <c r="I194" s="8"/>
      <c r="J194" s="8"/>
      <c r="K194" s="8"/>
      <c r="L194" s="8"/>
      <c r="M194" s="9"/>
      <c r="N194" s="9"/>
      <c r="O194" s="10"/>
    </row>
    <row r="195" spans="1:15" ht="14.25" x14ac:dyDescent="0.2">
      <c r="A195" s="7" t="s">
        <v>85</v>
      </c>
      <c r="B195" s="7" t="s">
        <v>80</v>
      </c>
      <c r="C195" s="7"/>
      <c r="D195" s="8">
        <v>2360</v>
      </c>
      <c r="E195" s="11" t="s">
        <v>101</v>
      </c>
      <c r="F195" s="11"/>
      <c r="G195" s="11">
        <v>25</v>
      </c>
      <c r="H195" s="8">
        <v>2</v>
      </c>
      <c r="I195" s="8"/>
      <c r="J195" s="8">
        <v>59000</v>
      </c>
      <c r="K195" s="8"/>
      <c r="L195" s="8">
        <v>4720</v>
      </c>
      <c r="M195" s="9">
        <v>41101</v>
      </c>
      <c r="N195" s="9"/>
      <c r="O195" s="10" t="s">
        <v>9</v>
      </c>
    </row>
    <row r="196" spans="1:15" ht="14.25" x14ac:dyDescent="0.2">
      <c r="A196" s="7" t="s">
        <v>85</v>
      </c>
      <c r="B196" s="7" t="s">
        <v>77</v>
      </c>
      <c r="C196" s="7"/>
      <c r="D196" s="8">
        <v>3180</v>
      </c>
      <c r="E196" s="11" t="s">
        <v>101</v>
      </c>
      <c r="F196" s="11"/>
      <c r="G196" s="11">
        <v>39</v>
      </c>
      <c r="H196" s="8">
        <v>1</v>
      </c>
      <c r="I196" s="8"/>
      <c r="J196" s="8">
        <v>124020</v>
      </c>
      <c r="K196" s="8"/>
      <c r="L196" s="8">
        <v>3180</v>
      </c>
      <c r="M196" s="9">
        <v>40986</v>
      </c>
      <c r="N196" s="9"/>
      <c r="O196" s="10" t="s">
        <v>18</v>
      </c>
    </row>
    <row r="197" spans="1:15" ht="14.25" x14ac:dyDescent="0.2">
      <c r="A197" s="7" t="s">
        <v>85</v>
      </c>
      <c r="B197" s="7" t="s">
        <v>81</v>
      </c>
      <c r="C197" s="7"/>
      <c r="D197" s="8">
        <v>1990</v>
      </c>
      <c r="E197" s="11" t="s">
        <v>101</v>
      </c>
      <c r="F197" s="11"/>
      <c r="G197" s="11">
        <v>38</v>
      </c>
      <c r="H197" s="8">
        <v>3</v>
      </c>
      <c r="I197" s="8"/>
      <c r="J197" s="8">
        <v>75620</v>
      </c>
      <c r="K197" s="8"/>
      <c r="L197" s="8">
        <v>5970</v>
      </c>
      <c r="M197" s="9">
        <v>41098</v>
      </c>
      <c r="N197" s="9"/>
      <c r="O197" s="10" t="s">
        <v>83</v>
      </c>
    </row>
    <row r="198" spans="1:15" ht="14.25" x14ac:dyDescent="0.2">
      <c r="A198" s="7" t="s">
        <v>85</v>
      </c>
      <c r="B198" s="7" t="s">
        <v>82</v>
      </c>
      <c r="C198" s="7"/>
      <c r="D198" s="8">
        <v>2570</v>
      </c>
      <c r="E198" s="11" t="s">
        <v>101</v>
      </c>
      <c r="F198" s="11"/>
      <c r="G198" s="11">
        <v>31</v>
      </c>
      <c r="H198" s="8">
        <v>3</v>
      </c>
      <c r="I198" s="8"/>
      <c r="J198" s="8">
        <v>79670</v>
      </c>
      <c r="K198" s="8"/>
      <c r="L198" s="8">
        <v>7710</v>
      </c>
      <c r="M198" s="9">
        <v>40969</v>
      </c>
      <c r="N198" s="9"/>
      <c r="O198" s="10" t="s">
        <v>17</v>
      </c>
    </row>
    <row r="199" spans="1:15" ht="14.25" x14ac:dyDescent="0.2">
      <c r="A199" s="7" t="s">
        <v>85</v>
      </c>
      <c r="B199" s="7" t="s">
        <v>79</v>
      </c>
      <c r="C199" s="7"/>
      <c r="D199" s="8">
        <v>3150</v>
      </c>
      <c r="E199" s="11" t="s">
        <v>101</v>
      </c>
      <c r="F199" s="11"/>
      <c r="G199" s="11">
        <v>29</v>
      </c>
      <c r="H199" s="8">
        <v>3</v>
      </c>
      <c r="I199" s="8"/>
      <c r="J199" s="8">
        <v>91350</v>
      </c>
      <c r="K199" s="8"/>
      <c r="L199" s="8">
        <v>9450</v>
      </c>
      <c r="M199" s="9">
        <v>41170</v>
      </c>
      <c r="N199" s="9"/>
      <c r="O199" s="10" t="s">
        <v>11</v>
      </c>
    </row>
    <row r="200" spans="1:15" ht="14.25" x14ac:dyDescent="0.2">
      <c r="A200" s="7" t="s">
        <v>85</v>
      </c>
      <c r="B200" s="7" t="s">
        <v>84</v>
      </c>
      <c r="C200" s="7"/>
      <c r="D200" s="8">
        <v>3140</v>
      </c>
      <c r="E200" s="11" t="s">
        <v>101</v>
      </c>
      <c r="F200" s="11"/>
      <c r="G200" s="11">
        <v>20</v>
      </c>
      <c r="H200" s="8">
        <v>0</v>
      </c>
      <c r="I200" s="8"/>
      <c r="J200" s="8">
        <v>62800</v>
      </c>
      <c r="K200" s="8"/>
      <c r="L200" s="8">
        <v>0</v>
      </c>
      <c r="M200" s="9">
        <v>41133</v>
      </c>
      <c r="N200" s="9"/>
      <c r="O200" s="10" t="s">
        <v>9</v>
      </c>
    </row>
    <row r="201" spans="1:15" ht="14.25" x14ac:dyDescent="0.2">
      <c r="A201" s="7" t="s">
        <v>85</v>
      </c>
      <c r="B201" s="7" t="s">
        <v>86</v>
      </c>
      <c r="C201" s="7"/>
      <c r="D201" s="8">
        <v>4800</v>
      </c>
      <c r="E201" s="11" t="s">
        <v>101</v>
      </c>
      <c r="F201" s="11"/>
      <c r="G201" s="11">
        <v>29</v>
      </c>
      <c r="H201" s="8">
        <v>0</v>
      </c>
      <c r="I201" s="8"/>
      <c r="J201" s="8">
        <v>139200</v>
      </c>
      <c r="K201" s="8"/>
      <c r="L201" s="8">
        <v>0</v>
      </c>
      <c r="M201" s="9">
        <v>41142</v>
      </c>
      <c r="N201" s="9"/>
      <c r="O201" s="10" t="s">
        <v>11</v>
      </c>
    </row>
    <row r="202" spans="1:15" ht="14.25" x14ac:dyDescent="0.2">
      <c r="A202" s="7"/>
      <c r="B202" s="7"/>
      <c r="C202" s="7"/>
      <c r="D202" s="8"/>
      <c r="E202" s="11"/>
      <c r="F202" s="11"/>
      <c r="G202" s="11"/>
      <c r="H202" s="8"/>
      <c r="I202" s="8"/>
      <c r="J202" s="8"/>
      <c r="K202" s="8"/>
      <c r="L202" s="8"/>
      <c r="M202" s="9"/>
      <c r="N202" s="9"/>
      <c r="O202" s="10"/>
    </row>
    <row r="203" spans="1:15" ht="14.25" x14ac:dyDescent="0.2">
      <c r="A203" s="7" t="s">
        <v>87</v>
      </c>
      <c r="B203" s="7" t="s">
        <v>86</v>
      </c>
      <c r="C203" s="7"/>
      <c r="D203" s="8">
        <v>3390</v>
      </c>
      <c r="E203" s="11" t="s">
        <v>101</v>
      </c>
      <c r="F203" s="11"/>
      <c r="G203" s="11">
        <v>19</v>
      </c>
      <c r="H203" s="8">
        <v>3</v>
      </c>
      <c r="I203" s="8"/>
      <c r="J203" s="8">
        <v>64410</v>
      </c>
      <c r="K203" s="8"/>
      <c r="L203" s="8">
        <v>10170</v>
      </c>
      <c r="M203" s="9">
        <v>41174</v>
      </c>
      <c r="N203" s="9"/>
      <c r="O203" s="10" t="s">
        <v>9</v>
      </c>
    </row>
    <row r="204" spans="1:15" ht="14.25" x14ac:dyDescent="0.2">
      <c r="A204" s="7" t="s">
        <v>87</v>
      </c>
      <c r="B204" s="7" t="s">
        <v>82</v>
      </c>
      <c r="C204" s="7"/>
      <c r="D204" s="8">
        <v>1500</v>
      </c>
      <c r="E204" s="11" t="s">
        <v>101</v>
      </c>
      <c r="F204" s="11"/>
      <c r="G204" s="11">
        <v>20</v>
      </c>
      <c r="H204" s="8">
        <v>1</v>
      </c>
      <c r="I204" s="8"/>
      <c r="J204" s="8">
        <v>30000</v>
      </c>
      <c r="K204" s="8"/>
      <c r="L204" s="8">
        <v>1500</v>
      </c>
      <c r="M204" s="9">
        <v>41120</v>
      </c>
      <c r="N204" s="9"/>
      <c r="O204" s="10" t="s">
        <v>11</v>
      </c>
    </row>
    <row r="205" spans="1:15" ht="14.25" x14ac:dyDescent="0.2">
      <c r="A205" s="7" t="s">
        <v>87</v>
      </c>
      <c r="B205" s="7" t="s">
        <v>79</v>
      </c>
      <c r="C205" s="7"/>
      <c r="D205" s="8">
        <v>1280</v>
      </c>
      <c r="E205" s="11" t="s">
        <v>101</v>
      </c>
      <c r="F205" s="11"/>
      <c r="G205" s="11">
        <v>14</v>
      </c>
      <c r="H205" s="8">
        <v>0</v>
      </c>
      <c r="I205" s="8"/>
      <c r="J205" s="8">
        <v>17920</v>
      </c>
      <c r="K205" s="8"/>
      <c r="L205" s="8">
        <v>0</v>
      </c>
      <c r="M205" s="9">
        <v>41029</v>
      </c>
      <c r="N205" s="9"/>
      <c r="O205" s="10" t="s">
        <v>9</v>
      </c>
    </row>
    <row r="206" spans="1:15" ht="14.25" x14ac:dyDescent="0.2">
      <c r="A206" s="7" t="s">
        <v>87</v>
      </c>
      <c r="B206" s="7" t="s">
        <v>84</v>
      </c>
      <c r="C206" s="7"/>
      <c r="D206" s="8">
        <v>2850</v>
      </c>
      <c r="E206" s="11" t="s">
        <v>101</v>
      </c>
      <c r="F206" s="11"/>
      <c r="G206" s="11">
        <v>23</v>
      </c>
      <c r="H206" s="8">
        <v>3</v>
      </c>
      <c r="I206" s="8"/>
      <c r="J206" s="8">
        <v>65550</v>
      </c>
      <c r="K206" s="8"/>
      <c r="L206" s="8">
        <v>8550</v>
      </c>
      <c r="M206" s="9">
        <v>40951</v>
      </c>
      <c r="N206" s="9"/>
      <c r="O206" s="10" t="s">
        <v>18</v>
      </c>
    </row>
    <row r="207" spans="1:15" ht="14.25" x14ac:dyDescent="0.2">
      <c r="A207" s="7" t="s">
        <v>88</v>
      </c>
      <c r="B207" s="7" t="s">
        <v>82</v>
      </c>
      <c r="C207" s="7"/>
      <c r="D207" s="8">
        <v>2540</v>
      </c>
      <c r="E207" s="11" t="s">
        <v>101</v>
      </c>
      <c r="F207" s="11"/>
      <c r="G207" s="11">
        <v>32</v>
      </c>
      <c r="H207" s="8">
        <v>4</v>
      </c>
      <c r="I207" s="8"/>
      <c r="J207" s="8">
        <v>81280</v>
      </c>
      <c r="K207" s="8"/>
      <c r="L207" s="8">
        <v>10160</v>
      </c>
      <c r="M207" s="9">
        <v>41073</v>
      </c>
      <c r="N207" s="9"/>
      <c r="O207" s="10" t="s">
        <v>3</v>
      </c>
    </row>
    <row r="208" spans="1:15" ht="14.25" x14ac:dyDescent="0.2">
      <c r="A208" s="7" t="s">
        <v>88</v>
      </c>
      <c r="B208" s="7" t="s">
        <v>79</v>
      </c>
      <c r="C208" s="7"/>
      <c r="D208" s="8">
        <v>2700</v>
      </c>
      <c r="E208" s="11" t="s">
        <v>101</v>
      </c>
      <c r="F208" s="11"/>
      <c r="G208" s="11">
        <v>38</v>
      </c>
      <c r="H208" s="8">
        <v>4</v>
      </c>
      <c r="I208" s="8"/>
      <c r="J208" s="8">
        <v>102600</v>
      </c>
      <c r="K208" s="8"/>
      <c r="L208" s="8">
        <v>10800</v>
      </c>
      <c r="M208" s="9">
        <v>41001</v>
      </c>
      <c r="N208" s="9"/>
      <c r="O208" s="10" t="s">
        <v>83</v>
      </c>
    </row>
    <row r="209" spans="1:15" ht="14.25" x14ac:dyDescent="0.2">
      <c r="A209" s="7" t="s">
        <v>88</v>
      </c>
      <c r="B209" s="7" t="s">
        <v>84</v>
      </c>
      <c r="C209" s="7"/>
      <c r="D209" s="8">
        <v>2560</v>
      </c>
      <c r="E209" s="11" t="s">
        <v>101</v>
      </c>
      <c r="F209" s="11"/>
      <c r="G209" s="11">
        <v>28</v>
      </c>
      <c r="H209" s="8">
        <v>1</v>
      </c>
      <c r="I209" s="8"/>
      <c r="J209" s="8">
        <v>71680</v>
      </c>
      <c r="K209" s="8"/>
      <c r="L209" s="8">
        <v>2560</v>
      </c>
      <c r="M209" s="9">
        <v>41083</v>
      </c>
      <c r="N209" s="9"/>
      <c r="O209" s="10" t="s">
        <v>17</v>
      </c>
    </row>
    <row r="210" spans="1:15" ht="14.25" x14ac:dyDescent="0.2">
      <c r="A210" s="7" t="s">
        <v>88</v>
      </c>
      <c r="B210" s="7" t="s">
        <v>80</v>
      </c>
      <c r="C210" s="7"/>
      <c r="D210" s="8">
        <v>2300</v>
      </c>
      <c r="E210" s="11" t="s">
        <v>101</v>
      </c>
      <c r="F210" s="11"/>
      <c r="G210" s="11">
        <v>34</v>
      </c>
      <c r="H210" s="8">
        <v>4</v>
      </c>
      <c r="I210" s="8"/>
      <c r="J210" s="8">
        <v>78200</v>
      </c>
      <c r="K210" s="8"/>
      <c r="L210" s="8">
        <v>9200</v>
      </c>
      <c r="M210" s="9">
        <v>41254</v>
      </c>
      <c r="N210" s="9"/>
      <c r="O210" s="10" t="s">
        <v>9</v>
      </c>
    </row>
    <row r="211" spans="1:15" ht="14.25" x14ac:dyDescent="0.2">
      <c r="A211" s="7"/>
      <c r="B211" s="7"/>
      <c r="C211" s="7"/>
      <c r="D211" s="8"/>
      <c r="E211" s="11"/>
      <c r="F211" s="11"/>
      <c r="G211" s="11"/>
      <c r="H211" s="8"/>
      <c r="I211" s="8"/>
      <c r="J211" s="8"/>
      <c r="K211" s="8"/>
      <c r="L211" s="8"/>
      <c r="M211" s="9"/>
      <c r="N211" s="9"/>
      <c r="O211" s="10"/>
    </row>
    <row r="212" spans="1:15" ht="14.25" x14ac:dyDescent="0.2">
      <c r="A212" s="7"/>
      <c r="B212" s="7"/>
      <c r="C212" s="7"/>
      <c r="D212" s="8"/>
      <c r="E212" s="11"/>
      <c r="F212" s="11"/>
      <c r="G212" s="11"/>
      <c r="H212" s="8"/>
      <c r="I212" s="8"/>
      <c r="J212" s="8"/>
      <c r="K212" s="8"/>
      <c r="L212" s="8"/>
      <c r="M212" s="9"/>
      <c r="N212" s="9"/>
      <c r="O212" s="10"/>
    </row>
    <row r="213" spans="1:15" ht="14.25" x14ac:dyDescent="0.2">
      <c r="A213" s="7" t="s">
        <v>88</v>
      </c>
      <c r="B213" s="7" t="s">
        <v>77</v>
      </c>
      <c r="C213" s="7"/>
      <c r="D213" s="8">
        <v>3900</v>
      </c>
      <c r="E213" s="11" t="s">
        <v>101</v>
      </c>
      <c r="F213" s="11"/>
      <c r="G213" s="11">
        <v>38</v>
      </c>
      <c r="H213" s="8">
        <v>4</v>
      </c>
      <c r="I213" s="8"/>
      <c r="J213" s="8">
        <v>148200</v>
      </c>
      <c r="K213" s="8"/>
      <c r="L213" s="8">
        <v>15600</v>
      </c>
      <c r="M213" s="9">
        <v>40958</v>
      </c>
      <c r="N213" s="9"/>
      <c r="O213" s="10" t="s">
        <v>18</v>
      </c>
    </row>
    <row r="214" spans="1:15" ht="14.25" x14ac:dyDescent="0.2">
      <c r="A214" s="7" t="s">
        <v>88</v>
      </c>
      <c r="B214" s="7" t="s">
        <v>81</v>
      </c>
      <c r="C214" s="7"/>
      <c r="D214" s="8">
        <v>1790</v>
      </c>
      <c r="E214" s="11" t="s">
        <v>101</v>
      </c>
      <c r="F214" s="11"/>
      <c r="G214" s="11">
        <v>24</v>
      </c>
      <c r="H214" s="8">
        <v>4</v>
      </c>
      <c r="I214" s="8"/>
      <c r="J214" s="8">
        <v>42960</v>
      </c>
      <c r="K214" s="8"/>
      <c r="L214" s="8">
        <v>7160</v>
      </c>
      <c r="M214" s="9">
        <v>41036</v>
      </c>
      <c r="N214" s="9"/>
      <c r="O214" s="10" t="s">
        <v>3</v>
      </c>
    </row>
    <row r="215" spans="1:15" ht="14.25" x14ac:dyDescent="0.2">
      <c r="A215" s="7" t="s">
        <v>89</v>
      </c>
      <c r="B215" s="7" t="s">
        <v>80</v>
      </c>
      <c r="C215" s="7"/>
      <c r="D215" s="8">
        <v>4350</v>
      </c>
      <c r="E215" s="11" t="s">
        <v>101</v>
      </c>
      <c r="F215" s="11"/>
      <c r="G215" s="11">
        <v>16</v>
      </c>
      <c r="H215" s="8">
        <v>4</v>
      </c>
      <c r="I215" s="8"/>
      <c r="J215" s="8">
        <v>69600</v>
      </c>
      <c r="K215" s="8"/>
      <c r="L215" s="8">
        <v>17400</v>
      </c>
      <c r="M215" s="9">
        <v>41090</v>
      </c>
      <c r="N215" s="9"/>
      <c r="O215" s="10" t="s">
        <v>83</v>
      </c>
    </row>
    <row r="216" spans="1:15" ht="14.25" x14ac:dyDescent="0.2">
      <c r="A216" s="7" t="s">
        <v>89</v>
      </c>
      <c r="B216" s="7" t="s">
        <v>82</v>
      </c>
      <c r="C216" s="7"/>
      <c r="D216" s="8">
        <v>2850</v>
      </c>
      <c r="E216" s="11" t="s">
        <v>101</v>
      </c>
      <c r="F216" s="11"/>
      <c r="G216" s="11">
        <v>36</v>
      </c>
      <c r="H216" s="8">
        <v>2</v>
      </c>
      <c r="I216" s="8"/>
      <c r="J216" s="8">
        <v>102600</v>
      </c>
      <c r="K216" s="8"/>
      <c r="L216" s="8">
        <v>5700</v>
      </c>
      <c r="M216" s="9">
        <v>41174</v>
      </c>
      <c r="N216" s="9"/>
      <c r="O216" s="10" t="s">
        <v>11</v>
      </c>
    </row>
    <row r="217" spans="1:15" ht="14.25" x14ac:dyDescent="0.2">
      <c r="A217" s="7" t="s">
        <v>89</v>
      </c>
      <c r="B217" s="7" t="s">
        <v>84</v>
      </c>
      <c r="C217" s="7"/>
      <c r="D217" s="8">
        <v>4050</v>
      </c>
      <c r="E217" s="11" t="s">
        <v>101</v>
      </c>
      <c r="F217" s="11"/>
      <c r="G217" s="11">
        <v>16</v>
      </c>
      <c r="H217" s="8">
        <v>4</v>
      </c>
      <c r="I217" s="8"/>
      <c r="J217" s="8">
        <v>64800</v>
      </c>
      <c r="K217" s="8"/>
      <c r="L217" s="8">
        <v>16200</v>
      </c>
      <c r="M217" s="9">
        <v>40934</v>
      </c>
      <c r="N217" s="9"/>
      <c r="O217" s="10" t="s">
        <v>9</v>
      </c>
    </row>
    <row r="218" spans="1:15" ht="14.25" x14ac:dyDescent="0.2">
      <c r="A218" s="7" t="s">
        <v>89</v>
      </c>
      <c r="B218" s="7" t="s">
        <v>90</v>
      </c>
      <c r="C218" s="7"/>
      <c r="D218" s="8">
        <v>3880</v>
      </c>
      <c r="E218" s="11" t="s">
        <v>101</v>
      </c>
      <c r="F218" s="11"/>
      <c r="G218" s="11">
        <v>22</v>
      </c>
      <c r="H218" s="8">
        <v>2</v>
      </c>
      <c r="I218" s="8"/>
      <c r="J218" s="8">
        <v>85360</v>
      </c>
      <c r="K218" s="8"/>
      <c r="L218" s="8">
        <v>7760</v>
      </c>
      <c r="M218" s="9">
        <v>41266</v>
      </c>
      <c r="N218" s="9"/>
      <c r="O218" s="10" t="s">
        <v>18</v>
      </c>
    </row>
    <row r="219" spans="1:15" ht="14.25" x14ac:dyDescent="0.2">
      <c r="A219" s="7" t="s">
        <v>89</v>
      </c>
      <c r="B219" s="7" t="s">
        <v>77</v>
      </c>
      <c r="C219" s="7"/>
      <c r="D219" s="8">
        <v>4300</v>
      </c>
      <c r="E219" s="11" t="s">
        <v>101</v>
      </c>
      <c r="F219" s="11"/>
      <c r="G219" s="11">
        <v>36</v>
      </c>
      <c r="H219" s="8">
        <v>3</v>
      </c>
      <c r="I219" s="8"/>
      <c r="J219" s="8">
        <v>154800</v>
      </c>
      <c r="K219" s="8"/>
      <c r="L219" s="8">
        <v>12900</v>
      </c>
      <c r="M219" s="9">
        <v>41210</v>
      </c>
      <c r="N219" s="9"/>
      <c r="O219" s="10" t="s">
        <v>3</v>
      </c>
    </row>
    <row r="220" spans="1:15" ht="14.25" x14ac:dyDescent="0.2">
      <c r="A220" s="7" t="s">
        <v>89</v>
      </c>
      <c r="B220" s="7" t="s">
        <v>81</v>
      </c>
      <c r="C220" s="7"/>
      <c r="D220" s="8">
        <v>4100</v>
      </c>
      <c r="E220" s="11" t="s">
        <v>101</v>
      </c>
      <c r="F220" s="11"/>
      <c r="G220" s="11">
        <v>27</v>
      </c>
      <c r="H220" s="8">
        <v>4</v>
      </c>
      <c r="I220" s="8"/>
      <c r="J220" s="8">
        <v>110700</v>
      </c>
      <c r="K220" s="8"/>
      <c r="L220" s="8">
        <v>16400</v>
      </c>
      <c r="M220" s="9">
        <v>40928</v>
      </c>
      <c r="N220" s="9"/>
      <c r="O220" s="10" t="s">
        <v>83</v>
      </c>
    </row>
    <row r="221" spans="1:15" ht="14.25" x14ac:dyDescent="0.2">
      <c r="A221" s="7" t="s">
        <v>89</v>
      </c>
      <c r="B221" s="7" t="s">
        <v>86</v>
      </c>
      <c r="C221" s="7"/>
      <c r="D221" s="8">
        <v>3000</v>
      </c>
      <c r="E221" s="11" t="s">
        <v>101</v>
      </c>
      <c r="F221" s="11"/>
      <c r="G221" s="11">
        <v>37</v>
      </c>
      <c r="H221" s="8">
        <v>0</v>
      </c>
      <c r="I221" s="8"/>
      <c r="J221" s="8">
        <v>111000</v>
      </c>
      <c r="K221" s="8"/>
      <c r="L221" s="8">
        <v>0</v>
      </c>
      <c r="M221" s="9">
        <v>41247</v>
      </c>
      <c r="N221" s="9"/>
      <c r="O221" s="10" t="s">
        <v>11</v>
      </c>
    </row>
    <row r="222" spans="1:15" ht="14.25" x14ac:dyDescent="0.2">
      <c r="A222" s="7"/>
      <c r="B222" s="7"/>
      <c r="C222" s="7"/>
      <c r="D222" s="8"/>
      <c r="E222" s="11"/>
      <c r="F222" s="11"/>
      <c r="G222" s="11"/>
      <c r="H222" s="8"/>
      <c r="I222" s="8"/>
      <c r="J222" s="8"/>
      <c r="K222" s="8"/>
      <c r="L222" s="8"/>
      <c r="M222" s="9"/>
      <c r="N222" s="9"/>
      <c r="O222" s="10"/>
    </row>
    <row r="223" spans="1:15" ht="14.25" x14ac:dyDescent="0.2">
      <c r="A223" s="7" t="s">
        <v>91</v>
      </c>
      <c r="B223" s="7" t="s">
        <v>80</v>
      </c>
      <c r="C223" s="7"/>
      <c r="D223" s="8">
        <v>4590</v>
      </c>
      <c r="E223" s="11" t="s">
        <v>101</v>
      </c>
      <c r="F223" s="11"/>
      <c r="G223" s="11">
        <v>27</v>
      </c>
      <c r="H223" s="8">
        <v>2</v>
      </c>
      <c r="I223" s="8"/>
      <c r="J223" s="8">
        <v>123930</v>
      </c>
      <c r="K223" s="8"/>
      <c r="L223" s="8">
        <v>9180</v>
      </c>
      <c r="M223" s="9">
        <v>41228</v>
      </c>
      <c r="N223" s="9"/>
      <c r="O223" s="10" t="s">
        <v>9</v>
      </c>
    </row>
    <row r="224" spans="1:15" ht="14.25" x14ac:dyDescent="0.2">
      <c r="A224" s="7" t="s">
        <v>91</v>
      </c>
      <c r="B224" s="7" t="s">
        <v>82</v>
      </c>
      <c r="C224" s="7"/>
      <c r="D224" s="8">
        <v>5490</v>
      </c>
      <c r="E224" s="11" t="s">
        <v>101</v>
      </c>
      <c r="F224" s="11"/>
      <c r="G224" s="11">
        <v>17</v>
      </c>
      <c r="H224" s="8">
        <v>2</v>
      </c>
      <c r="I224" s="8"/>
      <c r="J224" s="8">
        <v>93330</v>
      </c>
      <c r="K224" s="8"/>
      <c r="L224" s="8">
        <v>10980</v>
      </c>
      <c r="M224" s="9">
        <v>41023</v>
      </c>
      <c r="N224" s="9"/>
      <c r="O224" s="10" t="s">
        <v>18</v>
      </c>
    </row>
    <row r="225" spans="1:15" ht="14.25" x14ac:dyDescent="0.2">
      <c r="A225" s="7" t="s">
        <v>91</v>
      </c>
      <c r="B225" s="7" t="s">
        <v>84</v>
      </c>
      <c r="C225" s="7"/>
      <c r="D225" s="8">
        <v>10500</v>
      </c>
      <c r="E225" s="11" t="s">
        <v>101</v>
      </c>
      <c r="F225" s="11"/>
      <c r="G225" s="11">
        <v>49</v>
      </c>
      <c r="H225" s="8">
        <v>0</v>
      </c>
      <c r="I225" s="8"/>
      <c r="J225" s="8">
        <v>514500</v>
      </c>
      <c r="K225" s="8"/>
      <c r="L225" s="8">
        <v>0</v>
      </c>
      <c r="M225" s="9">
        <v>41074</v>
      </c>
      <c r="N225" s="9"/>
      <c r="O225" s="10" t="s">
        <v>3</v>
      </c>
    </row>
    <row r="226" spans="1:15" ht="14.25" x14ac:dyDescent="0.2">
      <c r="A226" s="7" t="s">
        <v>91</v>
      </c>
      <c r="B226" s="7" t="s">
        <v>79</v>
      </c>
      <c r="C226" s="7"/>
      <c r="D226" s="8">
        <v>4550</v>
      </c>
      <c r="E226" s="11" t="s">
        <v>101</v>
      </c>
      <c r="F226" s="11"/>
      <c r="G226" s="11">
        <v>41</v>
      </c>
      <c r="H226" s="8">
        <v>4</v>
      </c>
      <c r="I226" s="8"/>
      <c r="J226" s="8">
        <v>186550</v>
      </c>
      <c r="K226" s="8"/>
      <c r="L226" s="8">
        <v>18200</v>
      </c>
      <c r="M226" s="9">
        <v>40949</v>
      </c>
      <c r="N226" s="9"/>
      <c r="O226" s="10" t="s">
        <v>83</v>
      </c>
    </row>
    <row r="227" spans="1:15" ht="14.25" x14ac:dyDescent="0.2">
      <c r="A227" s="7" t="s">
        <v>92</v>
      </c>
      <c r="B227" s="7" t="s">
        <v>77</v>
      </c>
      <c r="C227" s="7"/>
      <c r="D227" s="8">
        <v>900</v>
      </c>
      <c r="E227" s="11" t="s">
        <v>101</v>
      </c>
      <c r="F227" s="11"/>
      <c r="G227" s="11">
        <v>34</v>
      </c>
      <c r="H227" s="8">
        <v>1</v>
      </c>
      <c r="I227" s="8"/>
      <c r="J227" s="8">
        <v>30600</v>
      </c>
      <c r="K227" s="8"/>
      <c r="L227" s="8">
        <v>900</v>
      </c>
      <c r="M227" s="9">
        <v>41015</v>
      </c>
      <c r="N227" s="9"/>
      <c r="O227" s="10" t="s">
        <v>17</v>
      </c>
    </row>
    <row r="228" spans="1:15" ht="14.25" x14ac:dyDescent="0.2">
      <c r="A228" s="7" t="s">
        <v>92</v>
      </c>
      <c r="B228" s="7" t="s">
        <v>82</v>
      </c>
      <c r="C228" s="7"/>
      <c r="D228" s="8">
        <v>1100</v>
      </c>
      <c r="E228" s="11" t="s">
        <v>101</v>
      </c>
      <c r="F228" s="11"/>
      <c r="G228" s="11">
        <v>38</v>
      </c>
      <c r="H228" s="8">
        <v>4</v>
      </c>
      <c r="I228" s="8"/>
      <c r="J228" s="8">
        <v>41800</v>
      </c>
      <c r="K228" s="8"/>
      <c r="L228" s="8">
        <v>4400</v>
      </c>
      <c r="M228" s="9">
        <v>41088</v>
      </c>
      <c r="N228" s="9"/>
      <c r="O228" s="10" t="s">
        <v>11</v>
      </c>
    </row>
    <row r="229" spans="1:15" ht="14.25" x14ac:dyDescent="0.2">
      <c r="A229" s="7" t="s">
        <v>92</v>
      </c>
      <c r="B229" s="7" t="s">
        <v>79</v>
      </c>
      <c r="C229" s="7"/>
      <c r="D229" s="8">
        <v>1750</v>
      </c>
      <c r="E229" s="11" t="s">
        <v>101</v>
      </c>
      <c r="F229" s="11"/>
      <c r="G229" s="11">
        <v>32</v>
      </c>
      <c r="H229" s="8">
        <v>2</v>
      </c>
      <c r="I229" s="8"/>
      <c r="J229" s="8">
        <v>56000</v>
      </c>
      <c r="K229" s="8"/>
      <c r="L229" s="8">
        <v>3500</v>
      </c>
      <c r="M229" s="9">
        <v>40994</v>
      </c>
      <c r="N229" s="9"/>
      <c r="O229" s="10" t="s">
        <v>9</v>
      </c>
    </row>
    <row r="230" spans="1:15" ht="14.25" x14ac:dyDescent="0.2">
      <c r="A230" s="7"/>
      <c r="B230" s="7"/>
      <c r="C230" s="7"/>
      <c r="D230" s="8"/>
      <c r="E230" s="11"/>
      <c r="F230" s="11"/>
      <c r="G230" s="11"/>
      <c r="H230" s="8"/>
      <c r="I230" s="8"/>
      <c r="J230" s="8"/>
      <c r="K230" s="8"/>
      <c r="L230" s="8"/>
      <c r="M230" s="9"/>
      <c r="N230" s="9"/>
      <c r="O230" s="10"/>
    </row>
    <row r="231" spans="1:15" ht="14.25" x14ac:dyDescent="0.2">
      <c r="A231" s="7" t="s">
        <v>92</v>
      </c>
      <c r="B231" s="7" t="s">
        <v>86</v>
      </c>
      <c r="C231" s="7"/>
      <c r="D231" s="8">
        <v>1950</v>
      </c>
      <c r="E231" s="11" t="s">
        <v>101</v>
      </c>
      <c r="F231" s="11"/>
      <c r="G231" s="11">
        <v>35</v>
      </c>
      <c r="H231" s="8">
        <v>2</v>
      </c>
      <c r="I231" s="8"/>
      <c r="J231" s="8">
        <v>68250</v>
      </c>
      <c r="K231" s="8"/>
      <c r="L231" s="8">
        <v>3900</v>
      </c>
      <c r="M231" s="9">
        <v>41268</v>
      </c>
      <c r="N231" s="9"/>
      <c r="O231" s="10" t="s">
        <v>18</v>
      </c>
    </row>
    <row r="232" spans="1:15" ht="14.25" x14ac:dyDescent="0.2">
      <c r="A232" s="7" t="s">
        <v>93</v>
      </c>
      <c r="B232" s="7" t="s">
        <v>90</v>
      </c>
      <c r="C232" s="7"/>
      <c r="D232" s="8">
        <v>4700</v>
      </c>
      <c r="E232" s="11" t="s">
        <v>101</v>
      </c>
      <c r="F232" s="11"/>
      <c r="G232" s="11">
        <v>34</v>
      </c>
      <c r="H232" s="8">
        <v>1</v>
      </c>
      <c r="I232" s="8"/>
      <c r="J232" s="8">
        <v>159800</v>
      </c>
      <c r="K232" s="8"/>
      <c r="L232" s="8">
        <v>4700</v>
      </c>
      <c r="M232" s="9">
        <v>41211</v>
      </c>
      <c r="N232" s="9"/>
      <c r="O232" s="10" t="s">
        <v>3</v>
      </c>
    </row>
    <row r="233" spans="1:15" ht="14.25" x14ac:dyDescent="0.2">
      <c r="A233" s="7" t="s">
        <v>93</v>
      </c>
      <c r="B233" s="7" t="s">
        <v>94</v>
      </c>
      <c r="C233" s="7"/>
      <c r="D233" s="8">
        <v>3750</v>
      </c>
      <c r="E233" s="11" t="s">
        <v>101</v>
      </c>
      <c r="F233" s="11"/>
      <c r="G233" s="11">
        <v>47</v>
      </c>
      <c r="H233" s="8">
        <v>1</v>
      </c>
      <c r="I233" s="8"/>
      <c r="J233" s="8">
        <v>176250</v>
      </c>
      <c r="K233" s="8"/>
      <c r="L233" s="8">
        <v>3750</v>
      </c>
      <c r="M233" s="9">
        <v>41181</v>
      </c>
      <c r="N233" s="9"/>
      <c r="O233" s="10" t="s">
        <v>83</v>
      </c>
    </row>
    <row r="234" spans="1:15" ht="14.25" x14ac:dyDescent="0.2">
      <c r="A234" s="7" t="s">
        <v>93</v>
      </c>
      <c r="B234" s="7" t="s">
        <v>95</v>
      </c>
      <c r="C234" s="7"/>
      <c r="D234" s="8">
        <v>2800</v>
      </c>
      <c r="E234" s="11" t="s">
        <v>101</v>
      </c>
      <c r="F234" s="11"/>
      <c r="G234" s="11">
        <v>16</v>
      </c>
      <c r="H234" s="8">
        <v>3</v>
      </c>
      <c r="I234" s="8"/>
      <c r="J234" s="8">
        <v>44800</v>
      </c>
      <c r="K234" s="8"/>
      <c r="L234" s="8">
        <v>8400</v>
      </c>
      <c r="M234" s="9">
        <v>41267</v>
      </c>
      <c r="N234" s="9"/>
      <c r="O234" s="10" t="s">
        <v>17</v>
      </c>
    </row>
    <row r="235" spans="1:15" ht="14.25" x14ac:dyDescent="0.2">
      <c r="A235" s="7" t="s">
        <v>93</v>
      </c>
      <c r="B235" s="7" t="s">
        <v>96</v>
      </c>
      <c r="C235" s="7"/>
      <c r="D235" s="8">
        <v>4500</v>
      </c>
      <c r="E235" s="11" t="s">
        <v>101</v>
      </c>
      <c r="F235" s="11"/>
      <c r="G235" s="11">
        <v>33</v>
      </c>
      <c r="H235" s="8">
        <v>3</v>
      </c>
      <c r="I235" s="8"/>
      <c r="J235" s="8">
        <v>148500</v>
      </c>
      <c r="K235" s="8"/>
      <c r="L235" s="8">
        <v>13500</v>
      </c>
      <c r="M235" s="9">
        <v>41026</v>
      </c>
      <c r="N235" s="9"/>
      <c r="O235" s="10" t="s">
        <v>11</v>
      </c>
    </row>
    <row r="236" spans="1:15" ht="14.25" x14ac:dyDescent="0.2">
      <c r="A236" s="7"/>
      <c r="B236" s="7"/>
      <c r="C236" s="7"/>
      <c r="D236" s="8"/>
      <c r="E236" s="11"/>
      <c r="F236" s="11"/>
      <c r="G236" s="11"/>
      <c r="H236" s="8"/>
      <c r="I236" s="8"/>
      <c r="J236" s="8"/>
      <c r="K236" s="8"/>
      <c r="L236" s="8"/>
      <c r="M236" s="9"/>
      <c r="N236" s="9"/>
      <c r="O236" s="10"/>
    </row>
    <row r="237" spans="1:15" ht="14.25" x14ac:dyDescent="0.2">
      <c r="A237" s="7" t="s">
        <v>97</v>
      </c>
      <c r="B237" s="7" t="s">
        <v>82</v>
      </c>
      <c r="C237" s="7"/>
      <c r="D237" s="8">
        <v>1650</v>
      </c>
      <c r="E237" s="11" t="s">
        <v>101</v>
      </c>
      <c r="F237" s="11"/>
      <c r="G237" s="11">
        <v>28</v>
      </c>
      <c r="H237" s="8">
        <v>0</v>
      </c>
      <c r="I237" s="8"/>
      <c r="J237" s="8">
        <v>46200</v>
      </c>
      <c r="K237" s="8"/>
      <c r="L237" s="8">
        <v>0</v>
      </c>
      <c r="M237" s="9">
        <v>40970</v>
      </c>
      <c r="N237" s="9"/>
      <c r="O237" s="10" t="s">
        <v>9</v>
      </c>
    </row>
    <row r="238" spans="1:15" ht="14.25" x14ac:dyDescent="0.2">
      <c r="A238" s="7" t="s">
        <v>97</v>
      </c>
      <c r="B238" s="7" t="s">
        <v>80</v>
      </c>
      <c r="C238" s="7"/>
      <c r="D238" s="8">
        <v>1560</v>
      </c>
      <c r="E238" s="11" t="s">
        <v>101</v>
      </c>
      <c r="F238" s="11"/>
      <c r="G238" s="11">
        <v>18</v>
      </c>
      <c r="H238" s="8">
        <v>1</v>
      </c>
      <c r="I238" s="8"/>
      <c r="J238" s="8">
        <v>28080</v>
      </c>
      <c r="K238" s="8"/>
      <c r="L238" s="8">
        <v>1560</v>
      </c>
      <c r="M238" s="9">
        <v>40983</v>
      </c>
      <c r="N238" s="9"/>
      <c r="O238" s="10" t="s">
        <v>17</v>
      </c>
    </row>
    <row r="239" spans="1:15" ht="14.25" x14ac:dyDescent="0.2">
      <c r="A239" s="7" t="s">
        <v>97</v>
      </c>
      <c r="B239" s="7" t="s">
        <v>79</v>
      </c>
      <c r="C239" s="7"/>
      <c r="D239" s="8">
        <v>1150</v>
      </c>
      <c r="E239" s="11" t="s">
        <v>101</v>
      </c>
      <c r="F239" s="11"/>
      <c r="G239" s="11">
        <v>14</v>
      </c>
      <c r="H239" s="8">
        <v>4</v>
      </c>
      <c r="I239" s="8"/>
      <c r="J239" s="8">
        <v>16100</v>
      </c>
      <c r="K239" s="8"/>
      <c r="L239" s="8">
        <v>4600</v>
      </c>
      <c r="M239" s="9">
        <v>41161</v>
      </c>
      <c r="N239" s="9"/>
      <c r="O239" s="10" t="s">
        <v>11</v>
      </c>
    </row>
    <row r="240" spans="1:15" ht="14.25" x14ac:dyDescent="0.2">
      <c r="A240" s="7" t="s">
        <v>97</v>
      </c>
      <c r="B240" s="7" t="s">
        <v>77</v>
      </c>
      <c r="C240" s="7"/>
      <c r="D240" s="8">
        <v>890</v>
      </c>
      <c r="E240" s="11" t="s">
        <v>101</v>
      </c>
      <c r="F240" s="11"/>
      <c r="G240" s="11">
        <v>50</v>
      </c>
      <c r="H240" s="8">
        <v>4</v>
      </c>
      <c r="I240" s="8"/>
      <c r="J240" s="8">
        <v>44500</v>
      </c>
      <c r="K240" s="8"/>
      <c r="L240" s="8">
        <v>3560</v>
      </c>
      <c r="M240" s="9">
        <v>41271</v>
      </c>
      <c r="N240" s="9"/>
      <c r="O240" s="10" t="s">
        <v>11</v>
      </c>
    </row>
    <row r="241" spans="1:15" ht="14.25" x14ac:dyDescent="0.2">
      <c r="A241" s="7" t="s">
        <v>97</v>
      </c>
      <c r="B241" s="7" t="s">
        <v>81</v>
      </c>
      <c r="C241" s="7"/>
      <c r="D241" s="8">
        <v>1960</v>
      </c>
      <c r="E241" s="11" t="s">
        <v>101</v>
      </c>
      <c r="F241" s="11"/>
      <c r="G241" s="11">
        <v>33</v>
      </c>
      <c r="H241" s="8">
        <v>0</v>
      </c>
      <c r="I241" s="8"/>
      <c r="J241" s="8">
        <v>64680</v>
      </c>
      <c r="K241" s="8"/>
      <c r="L241" s="8">
        <v>0</v>
      </c>
      <c r="M241" s="9">
        <v>40927</v>
      </c>
      <c r="N241" s="9"/>
      <c r="O241" s="10" t="s">
        <v>9</v>
      </c>
    </row>
    <row r="242" spans="1:15" ht="14.25" x14ac:dyDescent="0.2">
      <c r="A242" s="7" t="s">
        <v>97</v>
      </c>
      <c r="B242" s="7" t="s">
        <v>84</v>
      </c>
      <c r="C242" s="7"/>
      <c r="D242" s="8">
        <v>2500</v>
      </c>
      <c r="E242" s="11" t="s">
        <v>101</v>
      </c>
      <c r="F242" s="11"/>
      <c r="G242" s="11">
        <v>44</v>
      </c>
      <c r="H242" s="8">
        <v>0</v>
      </c>
      <c r="I242" s="8"/>
      <c r="J242" s="8">
        <v>110000</v>
      </c>
      <c r="K242" s="8"/>
      <c r="L242" s="8">
        <v>0</v>
      </c>
      <c r="M242" s="9">
        <v>40966</v>
      </c>
      <c r="N242" s="9"/>
      <c r="O242" s="10" t="s">
        <v>18</v>
      </c>
    </row>
    <row r="243" spans="1:15" ht="14.25" x14ac:dyDescent="0.2">
      <c r="A243" s="7"/>
      <c r="B243" s="7"/>
      <c r="C243" s="7"/>
      <c r="D243" s="8"/>
      <c r="E243" s="11"/>
      <c r="F243" s="11"/>
      <c r="G243" s="11"/>
      <c r="H243" s="8"/>
      <c r="I243" s="8"/>
      <c r="J243" s="8"/>
      <c r="K243" s="8"/>
      <c r="L243" s="8"/>
      <c r="M243" s="9"/>
      <c r="N243" s="9"/>
      <c r="O243" s="10"/>
    </row>
    <row r="244" spans="1:15" ht="14.25" x14ac:dyDescent="0.2">
      <c r="A244" s="7" t="s">
        <v>98</v>
      </c>
      <c r="B244" s="7" t="s">
        <v>82</v>
      </c>
      <c r="C244" s="7"/>
      <c r="D244" s="8">
        <v>780</v>
      </c>
      <c r="E244" s="11" t="s">
        <v>101</v>
      </c>
      <c r="F244" s="11"/>
      <c r="G244" s="11">
        <v>31</v>
      </c>
      <c r="H244" s="8">
        <v>4</v>
      </c>
      <c r="I244" s="8"/>
      <c r="J244" s="8">
        <v>24180</v>
      </c>
      <c r="K244" s="8"/>
      <c r="L244" s="8">
        <v>3120</v>
      </c>
      <c r="M244" s="9">
        <v>41195</v>
      </c>
      <c r="N244" s="9"/>
      <c r="O244" s="10" t="s">
        <v>3</v>
      </c>
    </row>
    <row r="245" spans="1:15" ht="14.25" x14ac:dyDescent="0.2">
      <c r="A245" s="7" t="s">
        <v>98</v>
      </c>
      <c r="B245" s="7" t="s">
        <v>77</v>
      </c>
      <c r="C245" s="7"/>
      <c r="D245" s="8">
        <v>1150</v>
      </c>
      <c r="E245" s="11" t="s">
        <v>101</v>
      </c>
      <c r="F245" s="11"/>
      <c r="G245" s="11">
        <v>27</v>
      </c>
      <c r="H245" s="8">
        <v>3</v>
      </c>
      <c r="I245" s="8"/>
      <c r="J245" s="8">
        <v>31050</v>
      </c>
      <c r="K245" s="8"/>
      <c r="L245" s="8">
        <v>3450</v>
      </c>
      <c r="M245" s="9">
        <v>41159</v>
      </c>
      <c r="N245" s="9"/>
      <c r="O245" s="10" t="s">
        <v>83</v>
      </c>
    </row>
    <row r="246" spans="1:15" ht="14.25" x14ac:dyDescent="0.2">
      <c r="A246" s="7" t="s">
        <v>98</v>
      </c>
      <c r="B246" s="7" t="s">
        <v>81</v>
      </c>
      <c r="C246" s="7"/>
      <c r="D246" s="8">
        <v>1200</v>
      </c>
      <c r="E246" s="11" t="s">
        <v>101</v>
      </c>
      <c r="F246" s="11"/>
      <c r="G246" s="11">
        <v>39</v>
      </c>
      <c r="H246" s="8">
        <v>0</v>
      </c>
      <c r="I246" s="8"/>
      <c r="J246" s="8">
        <v>46800</v>
      </c>
      <c r="K246" s="8"/>
      <c r="L246" s="8">
        <v>0</v>
      </c>
      <c r="M246" s="9">
        <v>41248</v>
      </c>
      <c r="N246" s="9"/>
      <c r="O246" s="10" t="s">
        <v>17</v>
      </c>
    </row>
    <row r="247" spans="1:15" ht="14.25" x14ac:dyDescent="0.2">
      <c r="A247" s="7" t="s">
        <v>98</v>
      </c>
      <c r="B247" s="7" t="s">
        <v>86</v>
      </c>
      <c r="C247" s="7"/>
      <c r="D247" s="8">
        <v>1080</v>
      </c>
      <c r="E247" s="11" t="s">
        <v>101</v>
      </c>
      <c r="F247" s="11"/>
      <c r="G247" s="11">
        <v>18</v>
      </c>
      <c r="H247" s="8">
        <v>1</v>
      </c>
      <c r="I247" s="8"/>
      <c r="J247" s="8">
        <v>19440</v>
      </c>
      <c r="K247" s="8"/>
      <c r="L247" s="8">
        <v>1080</v>
      </c>
      <c r="M247" s="9">
        <v>40978</v>
      </c>
      <c r="N247" s="9"/>
      <c r="O247" s="10" t="s">
        <v>11</v>
      </c>
    </row>
    <row r="248" spans="1:15" ht="14.25" x14ac:dyDescent="0.2">
      <c r="A248" s="7" t="s">
        <v>85</v>
      </c>
      <c r="B248" s="7" t="s">
        <v>77</v>
      </c>
      <c r="C248" s="7"/>
      <c r="D248" s="8">
        <v>1370</v>
      </c>
      <c r="E248" s="11" t="s">
        <v>102</v>
      </c>
      <c r="F248" s="11"/>
      <c r="G248" s="11">
        <v>38</v>
      </c>
      <c r="H248" s="8">
        <v>4</v>
      </c>
      <c r="I248" s="8"/>
      <c r="J248" s="8">
        <v>52060</v>
      </c>
      <c r="K248" s="8"/>
      <c r="L248" s="8">
        <v>5480</v>
      </c>
      <c r="M248" s="9">
        <v>41238</v>
      </c>
      <c r="N248" s="9"/>
      <c r="O248" s="10" t="s">
        <v>9</v>
      </c>
    </row>
    <row r="249" spans="1:15" ht="14.25" x14ac:dyDescent="0.2">
      <c r="A249" s="7" t="s">
        <v>76</v>
      </c>
      <c r="B249" s="7" t="s">
        <v>79</v>
      </c>
      <c r="C249" s="7"/>
      <c r="D249" s="8">
        <v>2000</v>
      </c>
      <c r="E249" s="11" t="s">
        <v>102</v>
      </c>
      <c r="F249" s="11"/>
      <c r="G249" s="11">
        <v>24</v>
      </c>
      <c r="H249" s="8">
        <v>3</v>
      </c>
      <c r="I249" s="8"/>
      <c r="J249" s="8">
        <v>48000</v>
      </c>
      <c r="K249" s="8"/>
      <c r="L249" s="8">
        <v>6000</v>
      </c>
      <c r="M249" s="9">
        <v>40962</v>
      </c>
      <c r="N249" s="9"/>
      <c r="O249" s="10" t="s">
        <v>83</v>
      </c>
    </row>
    <row r="250" spans="1:15" ht="14.25" x14ac:dyDescent="0.2">
      <c r="A250" s="7" t="s">
        <v>76</v>
      </c>
      <c r="B250" s="7" t="s">
        <v>80</v>
      </c>
      <c r="C250" s="7"/>
      <c r="D250" s="8">
        <v>1400</v>
      </c>
      <c r="E250" s="11" t="s">
        <v>102</v>
      </c>
      <c r="F250" s="11"/>
      <c r="G250" s="11">
        <v>39</v>
      </c>
      <c r="H250" s="8">
        <v>1</v>
      </c>
      <c r="I250" s="8"/>
      <c r="J250" s="8">
        <v>54600</v>
      </c>
      <c r="K250" s="8"/>
      <c r="L250" s="8">
        <v>1400</v>
      </c>
      <c r="M250" s="9">
        <v>41065</v>
      </c>
      <c r="N250" s="9"/>
      <c r="O250" s="10" t="s">
        <v>3</v>
      </c>
    </row>
    <row r="251" spans="1:15" ht="14.25" x14ac:dyDescent="0.2">
      <c r="A251" s="7" t="s">
        <v>76</v>
      </c>
      <c r="B251" s="7" t="s">
        <v>81</v>
      </c>
      <c r="C251" s="7"/>
      <c r="D251" s="8">
        <v>1700</v>
      </c>
      <c r="E251" s="11" t="s">
        <v>102</v>
      </c>
      <c r="F251" s="11"/>
      <c r="G251" s="11">
        <v>50</v>
      </c>
      <c r="H251" s="8">
        <v>4</v>
      </c>
      <c r="I251" s="8"/>
      <c r="J251" s="8">
        <v>85000</v>
      </c>
      <c r="K251" s="8"/>
      <c r="L251" s="8">
        <v>6800</v>
      </c>
      <c r="M251" s="9">
        <v>41154</v>
      </c>
      <c r="N251" s="9"/>
      <c r="O251" s="10" t="s">
        <v>17</v>
      </c>
    </row>
    <row r="252" spans="1:15" ht="14.25" x14ac:dyDescent="0.2">
      <c r="A252" s="7" t="s">
        <v>76</v>
      </c>
      <c r="B252" s="7" t="s">
        <v>82</v>
      </c>
      <c r="C252" s="7"/>
      <c r="D252" s="8">
        <v>1650</v>
      </c>
      <c r="E252" s="11" t="s">
        <v>102</v>
      </c>
      <c r="F252" s="11"/>
      <c r="G252" s="11">
        <v>39</v>
      </c>
      <c r="H252" s="8">
        <v>4</v>
      </c>
      <c r="I252" s="8"/>
      <c r="J252" s="8">
        <v>64350</v>
      </c>
      <c r="K252" s="8"/>
      <c r="L252" s="8">
        <v>6600</v>
      </c>
      <c r="M252" s="9">
        <v>41248</v>
      </c>
      <c r="N252" s="9"/>
      <c r="O252" s="10" t="s">
        <v>18</v>
      </c>
    </row>
    <row r="253" spans="1:15" ht="14.25" x14ac:dyDescent="0.2">
      <c r="A253" s="7" t="s">
        <v>76</v>
      </c>
      <c r="B253" s="7" t="s">
        <v>84</v>
      </c>
      <c r="C253" s="7"/>
      <c r="D253" s="8">
        <v>1250</v>
      </c>
      <c r="E253" s="11" t="s">
        <v>102</v>
      </c>
      <c r="F253" s="11"/>
      <c r="G253" s="11">
        <v>13</v>
      </c>
      <c r="H253" s="8">
        <v>0</v>
      </c>
      <c r="I253" s="8"/>
      <c r="J253" s="8">
        <v>16250</v>
      </c>
      <c r="K253" s="8"/>
      <c r="L253" s="8">
        <v>0</v>
      </c>
      <c r="M253" s="9">
        <v>41244</v>
      </c>
      <c r="N253" s="9"/>
      <c r="O253" s="10" t="s">
        <v>83</v>
      </c>
    </row>
    <row r="254" spans="1:15" ht="14.25" x14ac:dyDescent="0.2">
      <c r="A254" s="7"/>
      <c r="B254" s="7"/>
      <c r="C254" s="7"/>
      <c r="D254" s="8"/>
      <c r="E254" s="11"/>
      <c r="F254" s="11"/>
      <c r="G254" s="11"/>
      <c r="H254" s="8"/>
      <c r="I254" s="8"/>
      <c r="J254" s="8"/>
      <c r="K254" s="8"/>
      <c r="L254" s="8"/>
      <c r="M254" s="9"/>
      <c r="N254" s="9"/>
      <c r="O254" s="10"/>
    </row>
    <row r="255" spans="1:15" ht="14.25" x14ac:dyDescent="0.2">
      <c r="A255" s="7" t="s">
        <v>85</v>
      </c>
      <c r="B255" s="7" t="s">
        <v>80</v>
      </c>
      <c r="C255" s="7"/>
      <c r="D255" s="8">
        <v>2390</v>
      </c>
      <c r="E255" s="11" t="s">
        <v>102</v>
      </c>
      <c r="F255" s="11"/>
      <c r="G255" s="11">
        <v>50</v>
      </c>
      <c r="H255" s="8">
        <v>0</v>
      </c>
      <c r="I255" s="8"/>
      <c r="J255" s="8">
        <v>119500</v>
      </c>
      <c r="K255" s="8"/>
      <c r="L255" s="8">
        <v>0</v>
      </c>
      <c r="M255" s="9">
        <v>41235</v>
      </c>
      <c r="N255" s="9"/>
      <c r="O255" s="10" t="s">
        <v>3</v>
      </c>
    </row>
    <row r="256" spans="1:15" ht="14.25" x14ac:dyDescent="0.2">
      <c r="A256" s="7" t="s">
        <v>85</v>
      </c>
      <c r="B256" s="7" t="s">
        <v>77</v>
      </c>
      <c r="C256" s="7"/>
      <c r="D256" s="8">
        <v>3190</v>
      </c>
      <c r="E256" s="11" t="s">
        <v>102</v>
      </c>
      <c r="F256" s="11"/>
      <c r="G256" s="11">
        <v>23</v>
      </c>
      <c r="H256" s="8">
        <v>1</v>
      </c>
      <c r="I256" s="8"/>
      <c r="J256" s="8">
        <v>73370</v>
      </c>
      <c r="K256" s="8"/>
      <c r="L256" s="8">
        <v>3190</v>
      </c>
      <c r="M256" s="9">
        <v>41008</v>
      </c>
      <c r="N256" s="9"/>
      <c r="O256" s="10" t="s">
        <v>17</v>
      </c>
    </row>
    <row r="257" spans="1:15" ht="14.25" x14ac:dyDescent="0.2">
      <c r="A257" s="7" t="s">
        <v>85</v>
      </c>
      <c r="B257" s="7" t="s">
        <v>81</v>
      </c>
      <c r="C257" s="7"/>
      <c r="D257" s="8">
        <v>1990</v>
      </c>
      <c r="E257" s="11" t="s">
        <v>102</v>
      </c>
      <c r="F257" s="11"/>
      <c r="G257" s="11">
        <v>25</v>
      </c>
      <c r="H257" s="8">
        <v>3</v>
      </c>
      <c r="I257" s="8"/>
      <c r="J257" s="8">
        <v>49750</v>
      </c>
      <c r="K257" s="8"/>
      <c r="L257" s="8">
        <v>5970</v>
      </c>
      <c r="M257" s="9">
        <v>41261</v>
      </c>
      <c r="N257" s="9"/>
      <c r="O257" s="10" t="s">
        <v>18</v>
      </c>
    </row>
    <row r="258" spans="1:15" ht="14.25" x14ac:dyDescent="0.2">
      <c r="A258" s="7" t="s">
        <v>85</v>
      </c>
      <c r="B258" s="7" t="s">
        <v>82</v>
      </c>
      <c r="C258" s="7"/>
      <c r="D258" s="8">
        <v>2550</v>
      </c>
      <c r="E258" s="11" t="s">
        <v>102</v>
      </c>
      <c r="F258" s="11"/>
      <c r="G258" s="11">
        <v>21</v>
      </c>
      <c r="H258" s="8">
        <v>3</v>
      </c>
      <c r="I258" s="8"/>
      <c r="J258" s="8">
        <v>53550</v>
      </c>
      <c r="K258" s="8"/>
      <c r="L258" s="8">
        <v>7650</v>
      </c>
      <c r="M258" s="9">
        <v>41039</v>
      </c>
      <c r="N258" s="9"/>
      <c r="O258" s="10" t="s">
        <v>83</v>
      </c>
    </row>
    <row r="259" spans="1:15" ht="14.25" x14ac:dyDescent="0.2">
      <c r="A259" s="7" t="s">
        <v>85</v>
      </c>
      <c r="B259" s="7" t="s">
        <v>79</v>
      </c>
      <c r="C259" s="7"/>
      <c r="D259" s="8">
        <v>3150</v>
      </c>
      <c r="E259" s="11" t="s">
        <v>102</v>
      </c>
      <c r="F259" s="11"/>
      <c r="G259" s="11">
        <v>38</v>
      </c>
      <c r="H259" s="8">
        <v>2</v>
      </c>
      <c r="I259" s="8"/>
      <c r="J259" s="8">
        <v>119700</v>
      </c>
      <c r="K259" s="8"/>
      <c r="L259" s="8">
        <v>6300</v>
      </c>
      <c r="M259" s="9">
        <v>41154</v>
      </c>
      <c r="N259" s="9"/>
      <c r="O259" s="10" t="s">
        <v>83</v>
      </c>
    </row>
    <row r="260" spans="1:15" ht="14.25" x14ac:dyDescent="0.2">
      <c r="A260" s="7" t="s">
        <v>85</v>
      </c>
      <c r="B260" s="7" t="s">
        <v>84</v>
      </c>
      <c r="C260" s="7"/>
      <c r="D260" s="8">
        <v>3100</v>
      </c>
      <c r="E260" s="11" t="s">
        <v>102</v>
      </c>
      <c r="F260" s="11"/>
      <c r="G260" s="11">
        <v>27</v>
      </c>
      <c r="H260" s="8">
        <v>1</v>
      </c>
      <c r="I260" s="8"/>
      <c r="J260" s="8">
        <v>83700</v>
      </c>
      <c r="K260" s="8"/>
      <c r="L260" s="8">
        <v>3100</v>
      </c>
      <c r="M260" s="9">
        <v>41188</v>
      </c>
      <c r="N260" s="9"/>
      <c r="O260" s="10" t="s">
        <v>11</v>
      </c>
    </row>
    <row r="261" spans="1:15" ht="14.25" x14ac:dyDescent="0.2">
      <c r="A261" s="7" t="s">
        <v>85</v>
      </c>
      <c r="B261" s="7" t="s">
        <v>86</v>
      </c>
      <c r="C261" s="7"/>
      <c r="D261" s="8">
        <v>4800</v>
      </c>
      <c r="E261" s="11" t="s">
        <v>102</v>
      </c>
      <c r="F261" s="11"/>
      <c r="G261" s="11">
        <v>48</v>
      </c>
      <c r="H261" s="8">
        <v>3</v>
      </c>
      <c r="I261" s="8"/>
      <c r="J261" s="8">
        <v>230400</v>
      </c>
      <c r="K261" s="8"/>
      <c r="L261" s="8">
        <v>14400</v>
      </c>
      <c r="M261" s="9">
        <v>41244</v>
      </c>
      <c r="N261" s="9"/>
      <c r="O261" s="10" t="s">
        <v>9</v>
      </c>
    </row>
    <row r="262" spans="1:15" ht="14.25" x14ac:dyDescent="0.2">
      <c r="A262" s="7"/>
      <c r="B262" s="7"/>
      <c r="C262" s="7"/>
      <c r="D262" s="8"/>
      <c r="E262" s="11"/>
      <c r="F262" s="11"/>
      <c r="G262" s="11"/>
      <c r="H262" s="8"/>
      <c r="I262" s="8"/>
      <c r="J262" s="8"/>
      <c r="K262" s="8"/>
      <c r="L262" s="8"/>
      <c r="M262" s="9"/>
      <c r="N262" s="9"/>
      <c r="O262" s="10"/>
    </row>
    <row r="263" spans="1:15" ht="14.25" x14ac:dyDescent="0.2">
      <c r="A263" s="7" t="s">
        <v>87</v>
      </c>
      <c r="B263" s="7" t="s">
        <v>86</v>
      </c>
      <c r="C263" s="7"/>
      <c r="D263" s="8">
        <v>3380</v>
      </c>
      <c r="E263" s="11" t="s">
        <v>102</v>
      </c>
      <c r="F263" s="11"/>
      <c r="G263" s="11">
        <v>35</v>
      </c>
      <c r="H263" s="8">
        <v>3</v>
      </c>
      <c r="I263" s="8"/>
      <c r="J263" s="8">
        <v>118300</v>
      </c>
      <c r="K263" s="8"/>
      <c r="L263" s="8">
        <v>10140</v>
      </c>
      <c r="M263" s="9">
        <v>40931</v>
      </c>
      <c r="N263" s="9"/>
      <c r="O263" s="10" t="s">
        <v>18</v>
      </c>
    </row>
    <row r="264" spans="1:15" ht="14.25" x14ac:dyDescent="0.2">
      <c r="A264" s="7" t="s">
        <v>87</v>
      </c>
      <c r="B264" s="7" t="s">
        <v>82</v>
      </c>
      <c r="C264" s="7"/>
      <c r="D264" s="8">
        <v>1490</v>
      </c>
      <c r="E264" s="11" t="s">
        <v>102</v>
      </c>
      <c r="F264" s="11"/>
      <c r="G264" s="11">
        <v>49</v>
      </c>
      <c r="H264" s="8">
        <v>1</v>
      </c>
      <c r="I264" s="8"/>
      <c r="J264" s="8">
        <v>73010</v>
      </c>
      <c r="K264" s="8"/>
      <c r="L264" s="8">
        <v>1490</v>
      </c>
      <c r="M264" s="9">
        <v>41119</v>
      </c>
      <c r="N264" s="9"/>
      <c r="O264" s="10" t="s">
        <v>3</v>
      </c>
    </row>
    <row r="265" spans="1:15" ht="14.25" x14ac:dyDescent="0.2">
      <c r="A265" s="7" t="s">
        <v>87</v>
      </c>
      <c r="B265" s="7" t="s">
        <v>79</v>
      </c>
      <c r="C265" s="7"/>
      <c r="D265" s="8">
        <v>1280</v>
      </c>
      <c r="E265" s="11" t="s">
        <v>102</v>
      </c>
      <c r="F265" s="11"/>
      <c r="G265" s="11">
        <v>15</v>
      </c>
      <c r="H265" s="8">
        <v>4</v>
      </c>
      <c r="I265" s="8"/>
      <c r="J265" s="8">
        <v>19200</v>
      </c>
      <c r="K265" s="8"/>
      <c r="L265" s="8">
        <v>5120</v>
      </c>
      <c r="M265" s="9">
        <v>40930</v>
      </c>
      <c r="N265" s="9"/>
      <c r="O265" s="10" t="s">
        <v>83</v>
      </c>
    </row>
    <row r="266" spans="1:15" ht="14.25" x14ac:dyDescent="0.2">
      <c r="A266" s="7" t="s">
        <v>87</v>
      </c>
      <c r="B266" s="7" t="s">
        <v>84</v>
      </c>
      <c r="C266" s="7"/>
      <c r="D266" s="8">
        <v>2970</v>
      </c>
      <c r="E266" s="11" t="s">
        <v>102</v>
      </c>
      <c r="F266" s="11"/>
      <c r="G266" s="11">
        <v>41</v>
      </c>
      <c r="H266" s="8">
        <v>1</v>
      </c>
      <c r="I266" s="8"/>
      <c r="J266" s="8">
        <v>121770</v>
      </c>
      <c r="K266" s="8"/>
      <c r="L266" s="8">
        <v>2970</v>
      </c>
      <c r="M266" s="9">
        <v>41150</v>
      </c>
      <c r="N266" s="9"/>
      <c r="O266" s="10" t="s">
        <v>17</v>
      </c>
    </row>
    <row r="267" spans="1:15" ht="14.25" x14ac:dyDescent="0.2">
      <c r="A267" s="7" t="s">
        <v>88</v>
      </c>
      <c r="B267" s="7" t="s">
        <v>82</v>
      </c>
      <c r="C267" s="7"/>
      <c r="D267" s="8">
        <v>2540</v>
      </c>
      <c r="E267" s="11" t="s">
        <v>102</v>
      </c>
      <c r="F267" s="11"/>
      <c r="G267" s="11">
        <v>48</v>
      </c>
      <c r="H267" s="8">
        <v>4</v>
      </c>
      <c r="I267" s="8"/>
      <c r="J267" s="8">
        <v>121920</v>
      </c>
      <c r="K267" s="8"/>
      <c r="L267" s="8">
        <v>10160</v>
      </c>
      <c r="M267" s="9">
        <v>41030</v>
      </c>
      <c r="N267" s="9"/>
      <c r="O267" s="10" t="s">
        <v>18</v>
      </c>
    </row>
    <row r="268" spans="1:15" ht="14.25" x14ac:dyDescent="0.2">
      <c r="A268" s="7" t="s">
        <v>88</v>
      </c>
      <c r="B268" s="7" t="s">
        <v>79</v>
      </c>
      <c r="C268" s="7"/>
      <c r="D268" s="8">
        <v>2620</v>
      </c>
      <c r="E268" s="11" t="s">
        <v>102</v>
      </c>
      <c r="F268" s="11"/>
      <c r="G268" s="11">
        <v>25</v>
      </c>
      <c r="H268" s="8">
        <v>0</v>
      </c>
      <c r="I268" s="8"/>
      <c r="J268" s="8">
        <v>65500</v>
      </c>
      <c r="K268" s="8"/>
      <c r="L268" s="8">
        <v>0</v>
      </c>
      <c r="M268" s="9">
        <v>40973</v>
      </c>
      <c r="N268" s="9"/>
      <c r="O268" s="10" t="s">
        <v>11</v>
      </c>
    </row>
    <row r="269" spans="1:15" ht="14.25" x14ac:dyDescent="0.2">
      <c r="A269" s="7" t="s">
        <v>88</v>
      </c>
      <c r="B269" s="7" t="s">
        <v>84</v>
      </c>
      <c r="C269" s="7"/>
      <c r="D269" s="8">
        <v>2600</v>
      </c>
      <c r="E269" s="11" t="s">
        <v>102</v>
      </c>
      <c r="F269" s="11"/>
      <c r="G269" s="11">
        <v>42</v>
      </c>
      <c r="H269" s="8">
        <v>2</v>
      </c>
      <c r="I269" s="8"/>
      <c r="J269" s="8">
        <v>109200</v>
      </c>
      <c r="K269" s="8"/>
      <c r="L269" s="8">
        <v>5200</v>
      </c>
      <c r="M269" s="9">
        <v>41118</v>
      </c>
      <c r="N269" s="9"/>
      <c r="O269" s="10" t="s">
        <v>18</v>
      </c>
    </row>
    <row r="270" spans="1:15" ht="14.25" x14ac:dyDescent="0.2">
      <c r="A270" s="7" t="s">
        <v>88</v>
      </c>
      <c r="B270" s="7" t="s">
        <v>80</v>
      </c>
      <c r="C270" s="7"/>
      <c r="D270" s="8">
        <v>2150</v>
      </c>
      <c r="E270" s="11" t="s">
        <v>102</v>
      </c>
      <c r="F270" s="11"/>
      <c r="G270" s="11">
        <v>18</v>
      </c>
      <c r="H270" s="8">
        <v>4</v>
      </c>
      <c r="I270" s="8"/>
      <c r="J270" s="8">
        <v>38700</v>
      </c>
      <c r="K270" s="8"/>
      <c r="L270" s="8">
        <v>8600</v>
      </c>
      <c r="M270" s="9">
        <v>41021</v>
      </c>
      <c r="N270" s="9"/>
      <c r="O270" s="10" t="s">
        <v>83</v>
      </c>
    </row>
    <row r="271" spans="1:15" ht="14.25" x14ac:dyDescent="0.2">
      <c r="A271" s="7" t="s">
        <v>88</v>
      </c>
      <c r="B271" s="7" t="s">
        <v>77</v>
      </c>
      <c r="C271" s="7"/>
      <c r="D271" s="8">
        <v>3900</v>
      </c>
      <c r="E271" s="11" t="s">
        <v>102</v>
      </c>
      <c r="F271" s="11"/>
      <c r="G271" s="11">
        <v>29</v>
      </c>
      <c r="H271" s="8">
        <v>2</v>
      </c>
      <c r="I271" s="8"/>
      <c r="J271" s="8">
        <v>113100</v>
      </c>
      <c r="K271" s="8"/>
      <c r="L271" s="8">
        <v>7800</v>
      </c>
      <c r="M271" s="9">
        <v>41190</v>
      </c>
      <c r="N271" s="9"/>
      <c r="O271" s="10" t="s">
        <v>3</v>
      </c>
    </row>
    <row r="272" spans="1:15" ht="14.25" x14ac:dyDescent="0.2">
      <c r="A272" s="7" t="s">
        <v>88</v>
      </c>
      <c r="B272" s="7" t="s">
        <v>81</v>
      </c>
      <c r="C272" s="7"/>
      <c r="D272" s="8">
        <v>1790</v>
      </c>
      <c r="E272" s="11" t="s">
        <v>102</v>
      </c>
      <c r="F272" s="11"/>
      <c r="G272" s="11">
        <v>14</v>
      </c>
      <c r="H272" s="8">
        <v>4</v>
      </c>
      <c r="I272" s="8"/>
      <c r="J272" s="8">
        <v>25060</v>
      </c>
      <c r="K272" s="8"/>
      <c r="L272" s="8">
        <v>7160</v>
      </c>
      <c r="M272" s="9">
        <v>41226</v>
      </c>
      <c r="N272" s="9"/>
      <c r="O272" s="10" t="s">
        <v>17</v>
      </c>
    </row>
    <row r="273" spans="1:15" ht="14.25" x14ac:dyDescent="0.2">
      <c r="A273" s="7" t="s">
        <v>89</v>
      </c>
      <c r="B273" s="7" t="s">
        <v>80</v>
      </c>
      <c r="C273" s="7"/>
      <c r="D273" s="8">
        <v>4350</v>
      </c>
      <c r="E273" s="11" t="s">
        <v>102</v>
      </c>
      <c r="F273" s="11"/>
      <c r="G273" s="11">
        <v>41</v>
      </c>
      <c r="H273" s="8">
        <v>2</v>
      </c>
      <c r="I273" s="8"/>
      <c r="J273" s="8">
        <v>178350</v>
      </c>
      <c r="K273" s="8"/>
      <c r="L273" s="8">
        <v>8700</v>
      </c>
      <c r="M273" s="9">
        <v>41167</v>
      </c>
      <c r="N273" s="9"/>
      <c r="O273" s="10" t="s">
        <v>18</v>
      </c>
    </row>
    <row r="274" spans="1:15" ht="14.25" x14ac:dyDescent="0.2">
      <c r="A274" s="7"/>
      <c r="B274" s="7"/>
      <c r="C274" s="7"/>
      <c r="D274" s="8"/>
      <c r="E274" s="11"/>
      <c r="F274" s="11"/>
      <c r="G274" s="11"/>
      <c r="H274" s="8"/>
      <c r="I274" s="8"/>
      <c r="J274" s="8"/>
      <c r="K274" s="8"/>
      <c r="L274" s="8"/>
      <c r="M274" s="9"/>
      <c r="N274" s="9"/>
      <c r="O274" s="10"/>
    </row>
    <row r="275" spans="1:15" ht="14.25" x14ac:dyDescent="0.2">
      <c r="A275" s="7" t="s">
        <v>89</v>
      </c>
      <c r="B275" s="7" t="s">
        <v>82</v>
      </c>
      <c r="C275" s="7"/>
      <c r="D275" s="8">
        <v>2850</v>
      </c>
      <c r="E275" s="11" t="s">
        <v>102</v>
      </c>
      <c r="F275" s="11"/>
      <c r="G275" s="11">
        <v>48</v>
      </c>
      <c r="H275" s="8">
        <v>1</v>
      </c>
      <c r="I275" s="8"/>
      <c r="J275" s="8">
        <v>136800</v>
      </c>
      <c r="K275" s="8"/>
      <c r="L275" s="8">
        <v>2850</v>
      </c>
      <c r="M275" s="9">
        <v>41012</v>
      </c>
      <c r="N275" s="9"/>
      <c r="O275" s="10" t="s">
        <v>83</v>
      </c>
    </row>
    <row r="276" spans="1:15" ht="14.25" x14ac:dyDescent="0.2">
      <c r="A276" s="7" t="s">
        <v>89</v>
      </c>
      <c r="B276" s="7" t="s">
        <v>84</v>
      </c>
      <c r="C276" s="7"/>
      <c r="D276" s="8">
        <v>4050</v>
      </c>
      <c r="E276" s="11" t="s">
        <v>102</v>
      </c>
      <c r="F276" s="11"/>
      <c r="G276" s="11">
        <v>47</v>
      </c>
      <c r="H276" s="8">
        <v>3</v>
      </c>
      <c r="I276" s="8"/>
      <c r="J276" s="8">
        <v>190350</v>
      </c>
      <c r="K276" s="8"/>
      <c r="L276" s="8">
        <v>12150</v>
      </c>
      <c r="M276" s="9">
        <v>40971</v>
      </c>
      <c r="N276" s="9"/>
      <c r="O276" s="10" t="s">
        <v>3</v>
      </c>
    </row>
    <row r="277" spans="1:15" ht="14.25" x14ac:dyDescent="0.2">
      <c r="A277" s="7" t="s">
        <v>89</v>
      </c>
      <c r="B277" s="7" t="s">
        <v>90</v>
      </c>
      <c r="C277" s="7"/>
      <c r="D277" s="8">
        <v>3880</v>
      </c>
      <c r="E277" s="11" t="s">
        <v>102</v>
      </c>
      <c r="F277" s="11"/>
      <c r="G277" s="11">
        <v>24</v>
      </c>
      <c r="H277" s="8">
        <v>1</v>
      </c>
      <c r="I277" s="8"/>
      <c r="J277" s="8">
        <v>93120</v>
      </c>
      <c r="K277" s="8"/>
      <c r="L277" s="8">
        <v>3880</v>
      </c>
      <c r="M277" s="9">
        <v>40911</v>
      </c>
      <c r="N277" s="9"/>
      <c r="O277" s="10" t="s">
        <v>17</v>
      </c>
    </row>
    <row r="278" spans="1:15" ht="14.25" x14ac:dyDescent="0.2">
      <c r="A278" s="7" t="s">
        <v>89</v>
      </c>
      <c r="B278" s="7" t="s">
        <v>77</v>
      </c>
      <c r="C278" s="7"/>
      <c r="D278" s="8">
        <v>4180</v>
      </c>
      <c r="E278" s="11" t="s">
        <v>102</v>
      </c>
      <c r="F278" s="11"/>
      <c r="G278" s="11">
        <v>28</v>
      </c>
      <c r="H278" s="8">
        <v>1</v>
      </c>
      <c r="I278" s="8"/>
      <c r="J278" s="8">
        <v>117040</v>
      </c>
      <c r="K278" s="8"/>
      <c r="L278" s="8">
        <v>4180</v>
      </c>
      <c r="M278" s="9">
        <v>41140</v>
      </c>
      <c r="N278" s="9"/>
      <c r="O278" s="10" t="s">
        <v>18</v>
      </c>
    </row>
    <row r="279" spans="1:15" ht="14.25" x14ac:dyDescent="0.2">
      <c r="A279" s="7" t="s">
        <v>89</v>
      </c>
      <c r="B279" s="7" t="s">
        <v>81</v>
      </c>
      <c r="C279" s="7"/>
      <c r="D279" s="8">
        <v>4100</v>
      </c>
      <c r="E279" s="11" t="s">
        <v>102</v>
      </c>
      <c r="F279" s="11"/>
      <c r="G279" s="11">
        <v>24</v>
      </c>
      <c r="H279" s="8">
        <v>0</v>
      </c>
      <c r="I279" s="8"/>
      <c r="J279" s="8">
        <v>98400</v>
      </c>
      <c r="K279" s="8"/>
      <c r="L279" s="8">
        <v>0</v>
      </c>
      <c r="M279" s="9">
        <v>40924</v>
      </c>
      <c r="N279" s="9"/>
      <c r="O279" s="10" t="s">
        <v>83</v>
      </c>
    </row>
    <row r="280" spans="1:15" ht="14.25" x14ac:dyDescent="0.2">
      <c r="A280" s="7" t="s">
        <v>89</v>
      </c>
      <c r="B280" s="7" t="s">
        <v>86</v>
      </c>
      <c r="C280" s="7"/>
      <c r="D280" s="8">
        <v>2870</v>
      </c>
      <c r="E280" s="11" t="s">
        <v>102</v>
      </c>
      <c r="F280" s="11"/>
      <c r="G280" s="11">
        <v>11</v>
      </c>
      <c r="H280" s="8">
        <v>2</v>
      </c>
      <c r="I280" s="8"/>
      <c r="J280" s="8">
        <v>31570</v>
      </c>
      <c r="K280" s="8"/>
      <c r="L280" s="8">
        <v>5740</v>
      </c>
      <c r="M280" s="9">
        <v>40931</v>
      </c>
      <c r="N280" s="9"/>
      <c r="O280" s="10" t="s">
        <v>11</v>
      </c>
    </row>
    <row r="281" spans="1:15" ht="14.25" x14ac:dyDescent="0.2">
      <c r="A281" s="7"/>
      <c r="B281" s="7"/>
      <c r="C281" s="7"/>
      <c r="D281" s="8"/>
      <c r="E281" s="11"/>
      <c r="F281" s="11"/>
      <c r="G281" s="11"/>
      <c r="H281" s="8"/>
      <c r="I281" s="8"/>
      <c r="J281" s="8"/>
      <c r="K281" s="8"/>
      <c r="L281" s="8"/>
      <c r="M281" s="9"/>
      <c r="N281" s="9"/>
      <c r="O281" s="10"/>
    </row>
    <row r="282" spans="1:15" ht="14.25" x14ac:dyDescent="0.2">
      <c r="A282" s="7" t="s">
        <v>91</v>
      </c>
      <c r="B282" s="7" t="s">
        <v>80</v>
      </c>
      <c r="C282" s="7"/>
      <c r="D282" s="8">
        <v>4590</v>
      </c>
      <c r="E282" s="11" t="s">
        <v>102</v>
      </c>
      <c r="F282" s="11"/>
      <c r="G282" s="11">
        <v>29</v>
      </c>
      <c r="H282" s="8">
        <v>4</v>
      </c>
      <c r="I282" s="8"/>
      <c r="J282" s="8">
        <v>133110</v>
      </c>
      <c r="K282" s="8"/>
      <c r="L282" s="8">
        <v>18360</v>
      </c>
      <c r="M282" s="9">
        <v>41088</v>
      </c>
      <c r="N282" s="9"/>
      <c r="O282" s="10" t="s">
        <v>9</v>
      </c>
    </row>
    <row r="283" spans="1:15" ht="14.25" x14ac:dyDescent="0.2">
      <c r="A283" s="7" t="s">
        <v>91</v>
      </c>
      <c r="B283" s="7" t="s">
        <v>82</v>
      </c>
      <c r="C283" s="7"/>
      <c r="D283" s="8">
        <v>5490</v>
      </c>
      <c r="E283" s="11" t="s">
        <v>102</v>
      </c>
      <c r="F283" s="11"/>
      <c r="G283" s="11">
        <v>23</v>
      </c>
      <c r="H283" s="8">
        <v>0</v>
      </c>
      <c r="I283" s="8"/>
      <c r="J283" s="8">
        <v>126270</v>
      </c>
      <c r="K283" s="8"/>
      <c r="L283" s="8">
        <v>0</v>
      </c>
      <c r="M283" s="9">
        <v>41136</v>
      </c>
      <c r="N283" s="9"/>
      <c r="O283" s="10" t="s">
        <v>18</v>
      </c>
    </row>
    <row r="284" spans="1:15" ht="14.25" x14ac:dyDescent="0.2">
      <c r="A284" s="7" t="s">
        <v>91</v>
      </c>
      <c r="B284" s="7" t="s">
        <v>84</v>
      </c>
      <c r="C284" s="7"/>
      <c r="D284" s="8">
        <v>10250</v>
      </c>
      <c r="E284" s="11" t="s">
        <v>102</v>
      </c>
      <c r="F284" s="11"/>
      <c r="G284" s="11">
        <v>16</v>
      </c>
      <c r="H284" s="8">
        <v>4</v>
      </c>
      <c r="I284" s="8"/>
      <c r="J284" s="8">
        <v>164000</v>
      </c>
      <c r="K284" s="8"/>
      <c r="L284" s="8">
        <v>41000</v>
      </c>
      <c r="M284" s="9">
        <v>40958</v>
      </c>
      <c r="N284" s="9"/>
      <c r="O284" s="10" t="s">
        <v>3</v>
      </c>
    </row>
    <row r="285" spans="1:15" ht="14.25" x14ac:dyDescent="0.2">
      <c r="A285" s="7" t="s">
        <v>91</v>
      </c>
      <c r="B285" s="7" t="s">
        <v>79</v>
      </c>
      <c r="C285" s="7"/>
      <c r="D285" s="8">
        <v>4600</v>
      </c>
      <c r="E285" s="11" t="s">
        <v>102</v>
      </c>
      <c r="F285" s="11"/>
      <c r="G285" s="11">
        <v>24</v>
      </c>
      <c r="H285" s="8">
        <v>3</v>
      </c>
      <c r="I285" s="8"/>
      <c r="J285" s="8">
        <v>110400</v>
      </c>
      <c r="K285" s="8"/>
      <c r="L285" s="8">
        <v>13800</v>
      </c>
      <c r="M285" s="9">
        <v>41007</v>
      </c>
      <c r="N285" s="9"/>
      <c r="O285" s="10" t="s">
        <v>83</v>
      </c>
    </row>
    <row r="286" spans="1:15" ht="14.25" x14ac:dyDescent="0.2">
      <c r="A286" s="7" t="s">
        <v>92</v>
      </c>
      <c r="B286" s="7" t="s">
        <v>77</v>
      </c>
      <c r="C286" s="7"/>
      <c r="D286" s="8">
        <v>900</v>
      </c>
      <c r="E286" s="11" t="s">
        <v>102</v>
      </c>
      <c r="F286" s="11"/>
      <c r="G286" s="11">
        <v>39</v>
      </c>
      <c r="H286" s="8">
        <v>4</v>
      </c>
      <c r="I286" s="8"/>
      <c r="J286" s="8">
        <v>35100</v>
      </c>
      <c r="K286" s="8"/>
      <c r="L286" s="8">
        <v>3600</v>
      </c>
      <c r="M286" s="9">
        <v>41111</v>
      </c>
      <c r="N286" s="9"/>
      <c r="O286" s="10" t="s">
        <v>17</v>
      </c>
    </row>
    <row r="287" spans="1:15" ht="14.25" x14ac:dyDescent="0.2">
      <c r="A287" s="7" t="s">
        <v>92</v>
      </c>
      <c r="B287" s="7" t="s">
        <v>82</v>
      </c>
      <c r="C287" s="7"/>
      <c r="D287" s="8">
        <v>1100</v>
      </c>
      <c r="E287" s="11" t="s">
        <v>102</v>
      </c>
      <c r="F287" s="11"/>
      <c r="G287" s="11">
        <v>16</v>
      </c>
      <c r="H287" s="8">
        <v>4</v>
      </c>
      <c r="I287" s="8"/>
      <c r="J287" s="8">
        <v>17600</v>
      </c>
      <c r="K287" s="8"/>
      <c r="L287" s="8">
        <v>4400</v>
      </c>
      <c r="M287" s="9">
        <v>40933</v>
      </c>
      <c r="N287" s="9"/>
      <c r="O287" s="10" t="s">
        <v>83</v>
      </c>
    </row>
    <row r="288" spans="1:15" ht="14.25" x14ac:dyDescent="0.2">
      <c r="A288" s="7" t="s">
        <v>92</v>
      </c>
      <c r="B288" s="7" t="s">
        <v>79</v>
      </c>
      <c r="C288" s="7"/>
      <c r="D288" s="8">
        <v>1750</v>
      </c>
      <c r="E288" s="11" t="s">
        <v>102</v>
      </c>
      <c r="F288" s="11"/>
      <c r="G288" s="11">
        <v>42</v>
      </c>
      <c r="H288" s="8">
        <v>0</v>
      </c>
      <c r="I288" s="8"/>
      <c r="J288" s="8">
        <v>73500</v>
      </c>
      <c r="K288" s="8"/>
      <c r="L288" s="8">
        <v>0</v>
      </c>
      <c r="M288" s="9">
        <v>41267</v>
      </c>
      <c r="N288" s="9"/>
      <c r="O288" s="10" t="s">
        <v>17</v>
      </c>
    </row>
    <row r="289" spans="1:15" ht="14.25" x14ac:dyDescent="0.2">
      <c r="A289" s="7" t="s">
        <v>92</v>
      </c>
      <c r="B289" s="7" t="s">
        <v>86</v>
      </c>
      <c r="C289" s="7"/>
      <c r="D289" s="8">
        <v>1950</v>
      </c>
      <c r="E289" s="11" t="s">
        <v>102</v>
      </c>
      <c r="F289" s="11"/>
      <c r="G289" s="11">
        <v>32</v>
      </c>
      <c r="H289" s="8">
        <v>3</v>
      </c>
      <c r="I289" s="8"/>
      <c r="J289" s="8">
        <v>62400</v>
      </c>
      <c r="K289" s="8"/>
      <c r="L289" s="8">
        <v>5850</v>
      </c>
      <c r="M289" s="9">
        <v>41007</v>
      </c>
      <c r="N289" s="9"/>
      <c r="O289" s="10" t="s">
        <v>83</v>
      </c>
    </row>
    <row r="290" spans="1:15" ht="14.25" x14ac:dyDescent="0.2">
      <c r="A290" s="7"/>
      <c r="B290" s="7"/>
      <c r="C290" s="7"/>
      <c r="D290" s="8"/>
      <c r="E290" s="11"/>
      <c r="F290" s="11"/>
      <c r="G290" s="11"/>
      <c r="H290" s="8"/>
      <c r="I290" s="8"/>
      <c r="J290" s="8"/>
      <c r="K290" s="8"/>
      <c r="L290" s="8"/>
      <c r="M290" s="9"/>
      <c r="N290" s="9"/>
      <c r="O290" s="10"/>
    </row>
    <row r="291" spans="1:15" ht="14.25" x14ac:dyDescent="0.2">
      <c r="A291" s="7" t="s">
        <v>93</v>
      </c>
      <c r="B291" s="7" t="s">
        <v>90</v>
      </c>
      <c r="C291" s="7"/>
      <c r="D291" s="8">
        <v>4700</v>
      </c>
      <c r="E291" s="11" t="s">
        <v>102</v>
      </c>
      <c r="F291" s="11"/>
      <c r="G291" s="11">
        <v>43</v>
      </c>
      <c r="H291" s="8">
        <v>0</v>
      </c>
      <c r="I291" s="8"/>
      <c r="J291" s="8">
        <v>202100</v>
      </c>
      <c r="K291" s="8"/>
      <c r="L291" s="8">
        <v>0</v>
      </c>
      <c r="M291" s="9">
        <v>41068</v>
      </c>
      <c r="N291" s="9"/>
      <c r="O291" s="10" t="s">
        <v>11</v>
      </c>
    </row>
    <row r="292" spans="1:15" ht="14.25" x14ac:dyDescent="0.2">
      <c r="A292" s="7" t="s">
        <v>93</v>
      </c>
      <c r="B292" s="7" t="s">
        <v>94</v>
      </c>
      <c r="C292" s="7"/>
      <c r="D292" s="8">
        <v>3750</v>
      </c>
      <c r="E292" s="11" t="s">
        <v>102</v>
      </c>
      <c r="F292" s="11"/>
      <c r="G292" s="11">
        <v>40</v>
      </c>
      <c r="H292" s="8">
        <v>0</v>
      </c>
      <c r="I292" s="8"/>
      <c r="J292" s="8">
        <v>150000</v>
      </c>
      <c r="K292" s="8"/>
      <c r="L292" s="8">
        <v>0</v>
      </c>
      <c r="M292" s="9">
        <v>41051</v>
      </c>
      <c r="N292" s="9"/>
      <c r="O292" s="10" t="s">
        <v>9</v>
      </c>
    </row>
    <row r="293" spans="1:15" ht="14.25" x14ac:dyDescent="0.2">
      <c r="A293" s="7" t="s">
        <v>93</v>
      </c>
      <c r="B293" s="7" t="s">
        <v>95</v>
      </c>
      <c r="C293" s="7"/>
      <c r="D293" s="8">
        <v>2800</v>
      </c>
      <c r="E293" s="11" t="s">
        <v>102</v>
      </c>
      <c r="F293" s="11"/>
      <c r="G293" s="11">
        <v>38</v>
      </c>
      <c r="H293" s="8">
        <v>3</v>
      </c>
      <c r="I293" s="8"/>
      <c r="J293" s="8">
        <v>106400</v>
      </c>
      <c r="K293" s="8"/>
      <c r="L293" s="8">
        <v>8400</v>
      </c>
      <c r="M293" s="9">
        <v>40914</v>
      </c>
      <c r="N293" s="9"/>
      <c r="O293" s="10" t="s">
        <v>18</v>
      </c>
    </row>
    <row r="294" spans="1:15" ht="14.25" x14ac:dyDescent="0.2">
      <c r="A294" s="7" t="s">
        <v>93</v>
      </c>
      <c r="B294" s="7" t="s">
        <v>96</v>
      </c>
      <c r="C294" s="7"/>
      <c r="D294" s="8">
        <v>4450</v>
      </c>
      <c r="E294" s="11" t="s">
        <v>102</v>
      </c>
      <c r="F294" s="11"/>
      <c r="G294" s="11">
        <v>50</v>
      </c>
      <c r="H294" s="8">
        <v>2</v>
      </c>
      <c r="I294" s="8"/>
      <c r="J294" s="8">
        <v>222500</v>
      </c>
      <c r="K294" s="8"/>
      <c r="L294" s="8">
        <v>8900</v>
      </c>
      <c r="M294" s="9">
        <v>41001</v>
      </c>
      <c r="N294" s="9"/>
      <c r="O294" s="10" t="s">
        <v>11</v>
      </c>
    </row>
    <row r="295" spans="1:15" ht="14.25" x14ac:dyDescent="0.2">
      <c r="A295" s="7"/>
      <c r="B295" s="7"/>
      <c r="C295" s="7"/>
      <c r="D295" s="8"/>
      <c r="E295" s="11"/>
      <c r="F295" s="11"/>
      <c r="G295" s="11"/>
      <c r="H295" s="8"/>
      <c r="I295" s="8"/>
      <c r="J295" s="8"/>
      <c r="K295" s="8"/>
      <c r="L295" s="8"/>
      <c r="M295" s="9"/>
      <c r="N295" s="9"/>
      <c r="O295" s="10"/>
    </row>
    <row r="296" spans="1:15" ht="14.25" x14ac:dyDescent="0.2">
      <c r="A296" s="7" t="s">
        <v>97</v>
      </c>
      <c r="B296" s="7" t="s">
        <v>82</v>
      </c>
      <c r="C296" s="7"/>
      <c r="D296" s="8">
        <v>1650</v>
      </c>
      <c r="E296" s="11" t="s">
        <v>102</v>
      </c>
      <c r="F296" s="11"/>
      <c r="G296" s="11">
        <v>16</v>
      </c>
      <c r="H296" s="8">
        <v>3</v>
      </c>
      <c r="I296" s="8"/>
      <c r="J296" s="8">
        <v>26400</v>
      </c>
      <c r="K296" s="8"/>
      <c r="L296" s="8">
        <v>4950</v>
      </c>
      <c r="M296" s="9">
        <v>40980</v>
      </c>
      <c r="N296" s="9"/>
      <c r="O296" s="10" t="s">
        <v>9</v>
      </c>
    </row>
    <row r="297" spans="1:15" ht="14.25" x14ac:dyDescent="0.2">
      <c r="A297" s="7" t="s">
        <v>97</v>
      </c>
      <c r="B297" s="7" t="s">
        <v>80</v>
      </c>
      <c r="C297" s="7"/>
      <c r="D297" s="8">
        <v>1560</v>
      </c>
      <c r="E297" s="11" t="s">
        <v>102</v>
      </c>
      <c r="F297" s="11"/>
      <c r="G297" s="11">
        <v>40</v>
      </c>
      <c r="H297" s="8">
        <v>4</v>
      </c>
      <c r="I297" s="8"/>
      <c r="J297" s="8">
        <v>62400</v>
      </c>
      <c r="K297" s="8"/>
      <c r="L297" s="8">
        <v>6240</v>
      </c>
      <c r="M297" s="9">
        <v>41115</v>
      </c>
      <c r="N297" s="9"/>
      <c r="O297" s="10" t="s">
        <v>18</v>
      </c>
    </row>
    <row r="298" spans="1:15" ht="14.25" x14ac:dyDescent="0.2">
      <c r="A298" s="7" t="s">
        <v>97</v>
      </c>
      <c r="B298" s="7" t="s">
        <v>79</v>
      </c>
      <c r="C298" s="7"/>
      <c r="D298" s="8">
        <v>1200</v>
      </c>
      <c r="E298" s="11" t="s">
        <v>102</v>
      </c>
      <c r="F298" s="11"/>
      <c r="G298" s="11">
        <v>44</v>
      </c>
      <c r="H298" s="8">
        <v>2</v>
      </c>
      <c r="I298" s="8"/>
      <c r="J298" s="8">
        <v>52800</v>
      </c>
      <c r="K298" s="8"/>
      <c r="L298" s="8">
        <v>2400</v>
      </c>
      <c r="M298" s="9">
        <v>41011</v>
      </c>
      <c r="N298" s="9"/>
      <c r="O298" s="10" t="s">
        <v>11</v>
      </c>
    </row>
    <row r="299" spans="1:15" ht="14.25" x14ac:dyDescent="0.2">
      <c r="A299" s="7" t="s">
        <v>97</v>
      </c>
      <c r="B299" s="7" t="s">
        <v>77</v>
      </c>
      <c r="C299" s="7"/>
      <c r="D299" s="8">
        <v>900</v>
      </c>
      <c r="E299" s="11" t="s">
        <v>102</v>
      </c>
      <c r="F299" s="11"/>
      <c r="G299" s="11">
        <v>40</v>
      </c>
      <c r="H299" s="8">
        <v>4</v>
      </c>
      <c r="I299" s="8"/>
      <c r="J299" s="8">
        <v>36000</v>
      </c>
      <c r="K299" s="8"/>
      <c r="L299" s="8">
        <v>3600</v>
      </c>
      <c r="M299" s="9">
        <v>40988</v>
      </c>
      <c r="N299" s="9"/>
      <c r="O299" s="10" t="s">
        <v>9</v>
      </c>
    </row>
    <row r="300" spans="1:15" ht="14.25" x14ac:dyDescent="0.2">
      <c r="A300" s="7" t="s">
        <v>97</v>
      </c>
      <c r="B300" s="7" t="s">
        <v>81</v>
      </c>
      <c r="C300" s="7"/>
      <c r="D300" s="8">
        <v>2000</v>
      </c>
      <c r="E300" s="11" t="s">
        <v>102</v>
      </c>
      <c r="F300" s="11"/>
      <c r="G300" s="11">
        <v>16</v>
      </c>
      <c r="H300" s="8">
        <v>0</v>
      </c>
      <c r="I300" s="8"/>
      <c r="J300" s="8">
        <v>32000</v>
      </c>
      <c r="K300" s="8"/>
      <c r="L300" s="8">
        <v>0</v>
      </c>
      <c r="M300" s="9">
        <v>40973</v>
      </c>
      <c r="N300" s="9"/>
      <c r="O300" s="10" t="s">
        <v>18</v>
      </c>
    </row>
    <row r="301" spans="1:15" ht="14.25" x14ac:dyDescent="0.2">
      <c r="A301" s="7"/>
      <c r="B301" s="7"/>
      <c r="C301" s="7"/>
      <c r="D301" s="8"/>
      <c r="E301" s="11"/>
      <c r="F301" s="11"/>
      <c r="G301" s="11"/>
      <c r="H301" s="8"/>
      <c r="I301" s="8"/>
      <c r="J301" s="8"/>
      <c r="K301" s="8"/>
      <c r="L301" s="8"/>
      <c r="M301" s="9"/>
      <c r="N301" s="9"/>
      <c r="O301" s="10"/>
    </row>
    <row r="302" spans="1:15" ht="14.25" x14ac:dyDescent="0.2">
      <c r="A302" s="7" t="s">
        <v>97</v>
      </c>
      <c r="B302" s="7" t="s">
        <v>84</v>
      </c>
      <c r="C302" s="7"/>
      <c r="D302" s="8">
        <v>2500</v>
      </c>
      <c r="E302" s="11" t="s">
        <v>102</v>
      </c>
      <c r="F302" s="11"/>
      <c r="G302" s="11">
        <v>26</v>
      </c>
      <c r="H302" s="8">
        <v>0</v>
      </c>
      <c r="I302" s="8"/>
      <c r="J302" s="8">
        <v>65000</v>
      </c>
      <c r="K302" s="8"/>
      <c r="L302" s="8">
        <v>0</v>
      </c>
      <c r="M302" s="9">
        <v>40916</v>
      </c>
      <c r="N302" s="9"/>
      <c r="O302" s="10" t="s">
        <v>3</v>
      </c>
    </row>
    <row r="303" spans="1:15" ht="14.25" x14ac:dyDescent="0.2">
      <c r="A303" s="7" t="s">
        <v>98</v>
      </c>
      <c r="B303" s="7" t="s">
        <v>82</v>
      </c>
      <c r="C303" s="7"/>
      <c r="D303" s="8">
        <v>1000</v>
      </c>
      <c r="E303" s="11" t="s">
        <v>102</v>
      </c>
      <c r="F303" s="11"/>
      <c r="G303" s="11">
        <v>32</v>
      </c>
      <c r="H303" s="8">
        <v>4</v>
      </c>
      <c r="I303" s="8"/>
      <c r="J303" s="8">
        <v>32000</v>
      </c>
      <c r="K303" s="8"/>
      <c r="L303" s="8">
        <v>4000</v>
      </c>
      <c r="M303" s="9">
        <v>41075</v>
      </c>
      <c r="N303" s="9"/>
      <c r="O303" s="10" t="s">
        <v>83</v>
      </c>
    </row>
    <row r="304" spans="1:15" ht="14.25" x14ac:dyDescent="0.2">
      <c r="A304" s="7" t="s">
        <v>98</v>
      </c>
      <c r="B304" s="7" t="s">
        <v>77</v>
      </c>
      <c r="C304" s="7"/>
      <c r="D304" s="8">
        <v>1150</v>
      </c>
      <c r="E304" s="11" t="s">
        <v>102</v>
      </c>
      <c r="F304" s="11"/>
      <c r="G304" s="11">
        <v>48</v>
      </c>
      <c r="H304" s="8">
        <v>2</v>
      </c>
      <c r="I304" s="8"/>
      <c r="J304" s="8">
        <v>55200</v>
      </c>
      <c r="K304" s="8"/>
      <c r="L304" s="8">
        <v>2300</v>
      </c>
      <c r="M304" s="9">
        <v>41157</v>
      </c>
      <c r="N304" s="9"/>
      <c r="O304" s="10" t="s">
        <v>17</v>
      </c>
    </row>
    <row r="305" spans="1:15" ht="14.25" x14ac:dyDescent="0.2">
      <c r="A305" s="7" t="s">
        <v>98</v>
      </c>
      <c r="B305" s="7" t="s">
        <v>81</v>
      </c>
      <c r="C305" s="7"/>
      <c r="D305" s="8">
        <v>1200</v>
      </c>
      <c r="E305" s="11" t="s">
        <v>102</v>
      </c>
      <c r="F305" s="11"/>
      <c r="G305" s="11">
        <v>39</v>
      </c>
      <c r="H305" s="8">
        <v>4</v>
      </c>
      <c r="I305" s="8"/>
      <c r="J305" s="8">
        <v>46800</v>
      </c>
      <c r="K305" s="8"/>
      <c r="L305" s="8">
        <v>4800</v>
      </c>
      <c r="M305" s="9">
        <v>41164</v>
      </c>
      <c r="N305" s="9"/>
      <c r="O305" s="10" t="s">
        <v>11</v>
      </c>
    </row>
    <row r="306" spans="1:15" ht="14.25" x14ac:dyDescent="0.2">
      <c r="A306" s="7" t="s">
        <v>98</v>
      </c>
      <c r="B306" s="7" t="s">
        <v>86</v>
      </c>
      <c r="C306" s="7"/>
      <c r="D306" s="8">
        <v>1100</v>
      </c>
      <c r="E306" s="11" t="s">
        <v>102</v>
      </c>
      <c r="F306" s="11"/>
      <c r="G306" s="11">
        <v>50</v>
      </c>
      <c r="H306" s="8">
        <v>3</v>
      </c>
      <c r="I306" s="8"/>
      <c r="J306" s="8">
        <v>55000</v>
      </c>
      <c r="K306" s="8"/>
      <c r="L306" s="8">
        <v>3300</v>
      </c>
      <c r="M306" s="9">
        <v>40975</v>
      </c>
      <c r="N306" s="9"/>
      <c r="O306" s="10" t="s">
        <v>9</v>
      </c>
    </row>
    <row r="307" spans="1:15" ht="14.25" x14ac:dyDescent="0.2">
      <c r="A307" s="7"/>
      <c r="B307" s="7"/>
      <c r="C307" s="7"/>
      <c r="D307" s="8"/>
      <c r="E307" s="11"/>
      <c r="F307" s="11"/>
      <c r="G307" s="11"/>
      <c r="H307" s="8"/>
      <c r="I307" s="8"/>
      <c r="J307" s="8"/>
      <c r="K307" s="8"/>
      <c r="L307" s="8"/>
      <c r="M307" s="9"/>
      <c r="N307" s="9"/>
      <c r="O307" s="10"/>
    </row>
    <row r="308" spans="1:15" ht="14.25" x14ac:dyDescent="0.2">
      <c r="A308" s="7" t="s">
        <v>85</v>
      </c>
      <c r="B308" s="7" t="s">
        <v>77</v>
      </c>
      <c r="C308" s="7"/>
      <c r="D308" s="8">
        <v>1400</v>
      </c>
      <c r="E308" s="11" t="s">
        <v>103</v>
      </c>
      <c r="F308" s="11"/>
      <c r="G308" s="11">
        <v>46</v>
      </c>
      <c r="H308" s="8">
        <v>4</v>
      </c>
      <c r="I308" s="8"/>
      <c r="J308" s="8">
        <v>64400</v>
      </c>
      <c r="K308" s="8"/>
      <c r="L308" s="8">
        <v>5600</v>
      </c>
      <c r="M308" s="9">
        <v>41054</v>
      </c>
      <c r="N308" s="9"/>
      <c r="O308" s="10" t="s">
        <v>18</v>
      </c>
    </row>
    <row r="309" spans="1:15" ht="14.25" x14ac:dyDescent="0.2">
      <c r="A309" s="7" t="s">
        <v>76</v>
      </c>
      <c r="B309" s="7" t="s">
        <v>79</v>
      </c>
      <c r="C309" s="7"/>
      <c r="D309" s="8">
        <v>2100</v>
      </c>
      <c r="E309" s="11" t="s">
        <v>103</v>
      </c>
      <c r="F309" s="11"/>
      <c r="G309" s="11">
        <v>18</v>
      </c>
      <c r="H309" s="8">
        <v>4</v>
      </c>
      <c r="I309" s="8"/>
      <c r="J309" s="8">
        <v>37800</v>
      </c>
      <c r="K309" s="8"/>
      <c r="L309" s="8">
        <v>8400</v>
      </c>
      <c r="M309" s="9">
        <v>41071</v>
      </c>
      <c r="N309" s="9"/>
      <c r="O309" s="10" t="s">
        <v>3</v>
      </c>
    </row>
    <row r="310" spans="1:15" ht="14.25" x14ac:dyDescent="0.2">
      <c r="A310" s="7" t="s">
        <v>76</v>
      </c>
      <c r="B310" s="7" t="s">
        <v>80</v>
      </c>
      <c r="C310" s="7"/>
      <c r="D310" s="8">
        <v>1400</v>
      </c>
      <c r="E310" s="11" t="s">
        <v>103</v>
      </c>
      <c r="F310" s="11"/>
      <c r="G310" s="11">
        <v>23</v>
      </c>
      <c r="H310" s="8">
        <v>4</v>
      </c>
      <c r="I310" s="8"/>
      <c r="J310" s="8">
        <v>32200</v>
      </c>
      <c r="K310" s="8"/>
      <c r="L310" s="8">
        <v>5600</v>
      </c>
      <c r="M310" s="9">
        <v>41115</v>
      </c>
      <c r="N310" s="9"/>
      <c r="O310" s="10" t="s">
        <v>83</v>
      </c>
    </row>
    <row r="311" spans="1:15" ht="14.25" x14ac:dyDescent="0.2">
      <c r="A311" s="7" t="s">
        <v>76</v>
      </c>
      <c r="B311" s="7" t="s">
        <v>81</v>
      </c>
      <c r="C311" s="7"/>
      <c r="D311" s="8">
        <v>1800</v>
      </c>
      <c r="E311" s="11" t="s">
        <v>103</v>
      </c>
      <c r="F311" s="11"/>
      <c r="G311" s="11">
        <v>48</v>
      </c>
      <c r="H311" s="8">
        <v>4</v>
      </c>
      <c r="I311" s="8"/>
      <c r="J311" s="8">
        <v>86400</v>
      </c>
      <c r="K311" s="8"/>
      <c r="L311" s="8">
        <v>7200</v>
      </c>
      <c r="M311" s="9">
        <v>40992</v>
      </c>
      <c r="N311" s="9"/>
      <c r="O311" s="10" t="s">
        <v>17</v>
      </c>
    </row>
    <row r="312" spans="1:15" ht="14.25" x14ac:dyDescent="0.2">
      <c r="A312" s="7" t="s">
        <v>76</v>
      </c>
      <c r="B312" s="7" t="s">
        <v>82</v>
      </c>
      <c r="C312" s="7"/>
      <c r="D312" s="8">
        <v>1700</v>
      </c>
      <c r="E312" s="11" t="s">
        <v>103</v>
      </c>
      <c r="F312" s="11"/>
      <c r="G312" s="11">
        <v>42</v>
      </c>
      <c r="H312" s="8">
        <v>1</v>
      </c>
      <c r="I312" s="8"/>
      <c r="J312" s="8">
        <v>71400</v>
      </c>
      <c r="K312" s="8"/>
      <c r="L312" s="8">
        <v>1700</v>
      </c>
      <c r="M312" s="9">
        <v>40964</v>
      </c>
      <c r="N312" s="9"/>
      <c r="O312" s="10" t="s">
        <v>11</v>
      </c>
    </row>
    <row r="313" spans="1:15" ht="14.25" x14ac:dyDescent="0.2">
      <c r="A313" s="7" t="s">
        <v>76</v>
      </c>
      <c r="B313" s="7" t="s">
        <v>84</v>
      </c>
      <c r="C313" s="7"/>
      <c r="D313" s="8">
        <v>1300</v>
      </c>
      <c r="E313" s="11" t="s">
        <v>103</v>
      </c>
      <c r="F313" s="11"/>
      <c r="G313" s="11">
        <v>28</v>
      </c>
      <c r="H313" s="8">
        <v>4</v>
      </c>
      <c r="I313" s="8"/>
      <c r="J313" s="8">
        <v>36400</v>
      </c>
      <c r="K313" s="8"/>
      <c r="L313" s="8">
        <v>5200</v>
      </c>
      <c r="M313" s="9">
        <v>40998</v>
      </c>
      <c r="N313" s="9"/>
      <c r="O313" s="10" t="s">
        <v>9</v>
      </c>
    </row>
    <row r="314" spans="1:15" ht="14.25" x14ac:dyDescent="0.2">
      <c r="A314" s="7"/>
      <c r="B314" s="7"/>
      <c r="C314" s="7"/>
      <c r="D314" s="8"/>
      <c r="E314" s="11"/>
      <c r="F314" s="11"/>
      <c r="G314" s="11"/>
      <c r="H314" s="8"/>
      <c r="I314" s="8"/>
      <c r="J314" s="8"/>
      <c r="K314" s="8"/>
      <c r="L314" s="8"/>
      <c r="M314" s="9"/>
      <c r="N314" s="9"/>
      <c r="O314" s="10"/>
    </row>
    <row r="315" spans="1:15" ht="14.25" x14ac:dyDescent="0.2">
      <c r="A315" s="7"/>
      <c r="B315" s="7"/>
      <c r="C315" s="7"/>
      <c r="D315" s="8"/>
      <c r="E315" s="11"/>
      <c r="F315" s="11"/>
      <c r="G315" s="11"/>
      <c r="H315" s="8"/>
      <c r="I315" s="8"/>
      <c r="J315" s="8"/>
      <c r="K315" s="8"/>
      <c r="L315" s="8"/>
      <c r="M315" s="9"/>
      <c r="N315" s="9"/>
      <c r="O315" s="10"/>
    </row>
    <row r="316" spans="1:15" ht="14.25" x14ac:dyDescent="0.2">
      <c r="A316" s="7" t="s">
        <v>85</v>
      </c>
      <c r="B316" s="7" t="s">
        <v>80</v>
      </c>
      <c r="C316" s="7"/>
      <c r="D316" s="8">
        <v>2400</v>
      </c>
      <c r="E316" s="11" t="s">
        <v>103</v>
      </c>
      <c r="F316" s="11"/>
      <c r="G316" s="11">
        <v>22</v>
      </c>
      <c r="H316" s="8">
        <v>2</v>
      </c>
      <c r="I316" s="8"/>
      <c r="J316" s="8">
        <v>52800</v>
      </c>
      <c r="K316" s="8"/>
      <c r="L316" s="8">
        <v>4800</v>
      </c>
      <c r="M316" s="9">
        <v>41079</v>
      </c>
      <c r="N316" s="9"/>
      <c r="O316" s="10" t="s">
        <v>18</v>
      </c>
    </row>
    <row r="317" spans="1:15" ht="14.25" x14ac:dyDescent="0.2">
      <c r="A317" s="7" t="s">
        <v>85</v>
      </c>
      <c r="B317" s="7" t="s">
        <v>77</v>
      </c>
      <c r="C317" s="7"/>
      <c r="D317" s="8">
        <v>3200</v>
      </c>
      <c r="E317" s="11" t="s">
        <v>103</v>
      </c>
      <c r="F317" s="11"/>
      <c r="G317" s="11">
        <v>50</v>
      </c>
      <c r="H317" s="8">
        <v>4</v>
      </c>
      <c r="I317" s="8"/>
      <c r="J317" s="8">
        <v>160000</v>
      </c>
      <c r="K317" s="8"/>
      <c r="L317" s="8">
        <v>12800</v>
      </c>
      <c r="M317" s="9">
        <v>41056</v>
      </c>
      <c r="N317" s="9"/>
      <c r="O317" s="10" t="s">
        <v>3</v>
      </c>
    </row>
    <row r="318" spans="1:15" ht="14.25" x14ac:dyDescent="0.2">
      <c r="A318" s="7" t="s">
        <v>85</v>
      </c>
      <c r="B318" s="7" t="s">
        <v>81</v>
      </c>
      <c r="C318" s="7"/>
      <c r="D318" s="8">
        <v>1900</v>
      </c>
      <c r="E318" s="11" t="s">
        <v>103</v>
      </c>
      <c r="F318" s="11"/>
      <c r="G318" s="11">
        <v>12</v>
      </c>
      <c r="H318" s="8">
        <v>4</v>
      </c>
      <c r="I318" s="8"/>
      <c r="J318" s="8">
        <v>22800</v>
      </c>
      <c r="K318" s="8"/>
      <c r="L318" s="8">
        <v>7600</v>
      </c>
      <c r="M318" s="9">
        <v>40997</v>
      </c>
      <c r="N318" s="9"/>
      <c r="O318" s="10" t="s">
        <v>83</v>
      </c>
    </row>
    <row r="319" spans="1:15" ht="14.25" x14ac:dyDescent="0.2">
      <c r="A319" s="7" t="s">
        <v>85</v>
      </c>
      <c r="B319" s="7" t="s">
        <v>82</v>
      </c>
      <c r="C319" s="7"/>
      <c r="D319" s="8">
        <v>2500</v>
      </c>
      <c r="E319" s="11" t="s">
        <v>103</v>
      </c>
      <c r="F319" s="11"/>
      <c r="G319" s="11">
        <v>49</v>
      </c>
      <c r="H319" s="8">
        <v>2</v>
      </c>
      <c r="I319" s="8"/>
      <c r="J319" s="8">
        <v>122500</v>
      </c>
      <c r="K319" s="8"/>
      <c r="L319" s="8">
        <v>5000</v>
      </c>
      <c r="M319" s="9">
        <v>40923</v>
      </c>
      <c r="N319" s="9"/>
      <c r="O319" s="10" t="s">
        <v>17</v>
      </c>
    </row>
    <row r="320" spans="1:15" ht="14.25" x14ac:dyDescent="0.2">
      <c r="A320" s="7" t="s">
        <v>85</v>
      </c>
      <c r="B320" s="7" t="s">
        <v>79</v>
      </c>
      <c r="C320" s="7"/>
      <c r="D320" s="8">
        <v>3200</v>
      </c>
      <c r="E320" s="11" t="s">
        <v>103</v>
      </c>
      <c r="F320" s="11"/>
      <c r="G320" s="11">
        <v>29</v>
      </c>
      <c r="H320" s="8">
        <v>0</v>
      </c>
      <c r="I320" s="8"/>
      <c r="J320" s="8">
        <v>92800</v>
      </c>
      <c r="K320" s="8"/>
      <c r="L320" s="8">
        <v>0</v>
      </c>
      <c r="M320" s="9">
        <v>41256</v>
      </c>
      <c r="N320" s="9"/>
      <c r="O320" s="10" t="s">
        <v>11</v>
      </c>
    </row>
    <row r="321" spans="1:15" ht="14.25" x14ac:dyDescent="0.2">
      <c r="A321" s="7" t="s">
        <v>85</v>
      </c>
      <c r="B321" s="7" t="s">
        <v>84</v>
      </c>
      <c r="C321" s="7"/>
      <c r="D321" s="8">
        <v>3300</v>
      </c>
      <c r="E321" s="11" t="s">
        <v>103</v>
      </c>
      <c r="F321" s="11"/>
      <c r="G321" s="11">
        <v>11</v>
      </c>
      <c r="H321" s="8">
        <v>3</v>
      </c>
      <c r="I321" s="8"/>
      <c r="J321" s="8">
        <v>36300</v>
      </c>
      <c r="K321" s="8"/>
      <c r="L321" s="8">
        <v>9900</v>
      </c>
      <c r="M321" s="9">
        <v>41132</v>
      </c>
      <c r="N321" s="9"/>
      <c r="O321" s="10" t="s">
        <v>9</v>
      </c>
    </row>
    <row r="322" spans="1:15" ht="14.25" x14ac:dyDescent="0.2">
      <c r="A322" s="7" t="s">
        <v>85</v>
      </c>
      <c r="B322" s="7" t="s">
        <v>86</v>
      </c>
      <c r="C322" s="7"/>
      <c r="D322" s="8">
        <v>5000</v>
      </c>
      <c r="E322" s="11" t="s">
        <v>103</v>
      </c>
      <c r="F322" s="11"/>
      <c r="G322" s="11">
        <v>31</v>
      </c>
      <c r="H322" s="8">
        <v>3</v>
      </c>
      <c r="I322" s="8"/>
      <c r="J322" s="8">
        <v>155000</v>
      </c>
      <c r="K322" s="8"/>
      <c r="L322" s="8">
        <v>15000</v>
      </c>
      <c r="M322" s="9">
        <v>40947</v>
      </c>
      <c r="N322" s="9"/>
      <c r="O322" s="10" t="s">
        <v>18</v>
      </c>
    </row>
    <row r="323" spans="1:15" ht="14.25" x14ac:dyDescent="0.2">
      <c r="A323" s="7" t="s">
        <v>87</v>
      </c>
      <c r="B323" s="7" t="s">
        <v>86</v>
      </c>
      <c r="C323" s="7"/>
      <c r="D323" s="8">
        <v>3400</v>
      </c>
      <c r="E323" s="11" t="s">
        <v>103</v>
      </c>
      <c r="F323" s="11"/>
      <c r="G323" s="11">
        <v>17</v>
      </c>
      <c r="H323" s="8">
        <v>2</v>
      </c>
      <c r="I323" s="8"/>
      <c r="J323" s="8">
        <v>57800</v>
      </c>
      <c r="K323" s="8"/>
      <c r="L323" s="8">
        <v>6800</v>
      </c>
      <c r="M323" s="9">
        <v>41024</v>
      </c>
      <c r="N323" s="9"/>
      <c r="O323" s="10" t="s">
        <v>3</v>
      </c>
    </row>
    <row r="324" spans="1:15" ht="14.25" x14ac:dyDescent="0.2">
      <c r="A324" s="7" t="s">
        <v>87</v>
      </c>
      <c r="B324" s="7" t="s">
        <v>82</v>
      </c>
      <c r="C324" s="7"/>
      <c r="D324" s="8">
        <v>1600</v>
      </c>
      <c r="E324" s="11" t="s">
        <v>103</v>
      </c>
      <c r="F324" s="11"/>
      <c r="G324" s="11">
        <v>14</v>
      </c>
      <c r="H324" s="8">
        <v>0</v>
      </c>
      <c r="I324" s="8"/>
      <c r="J324" s="8">
        <v>22400</v>
      </c>
      <c r="K324" s="8"/>
      <c r="L324" s="8">
        <v>0</v>
      </c>
      <c r="M324" s="9">
        <v>41183</v>
      </c>
      <c r="N324" s="9"/>
      <c r="O324" s="10" t="s">
        <v>83</v>
      </c>
    </row>
    <row r="325" spans="1:15" ht="14.25" x14ac:dyDescent="0.2">
      <c r="A325" s="7" t="s">
        <v>87</v>
      </c>
      <c r="B325" s="7" t="s">
        <v>79</v>
      </c>
      <c r="C325" s="7"/>
      <c r="D325" s="8">
        <v>1250</v>
      </c>
      <c r="E325" s="11" t="s">
        <v>103</v>
      </c>
      <c r="F325" s="11"/>
      <c r="G325" s="11">
        <v>29</v>
      </c>
      <c r="H325" s="8">
        <v>4</v>
      </c>
      <c r="I325" s="8"/>
      <c r="J325" s="8">
        <v>36250</v>
      </c>
      <c r="K325" s="8"/>
      <c r="L325" s="8">
        <v>5000</v>
      </c>
      <c r="M325" s="9">
        <v>41009</v>
      </c>
      <c r="N325" s="9"/>
      <c r="O325" s="10" t="s">
        <v>17</v>
      </c>
    </row>
    <row r="326" spans="1:15" ht="14.25" x14ac:dyDescent="0.2">
      <c r="A326" s="7"/>
      <c r="B326" s="7"/>
      <c r="C326" s="7"/>
      <c r="D326" s="8"/>
      <c r="E326" s="11"/>
      <c r="F326" s="11"/>
      <c r="G326" s="11"/>
      <c r="H326" s="8"/>
      <c r="I326" s="8"/>
      <c r="J326" s="8"/>
      <c r="K326" s="8"/>
      <c r="L326" s="8"/>
      <c r="M326" s="9"/>
      <c r="N326" s="9"/>
      <c r="O326" s="10"/>
    </row>
    <row r="327" spans="1:15" ht="14.25" x14ac:dyDescent="0.2">
      <c r="A327" s="7" t="s">
        <v>87</v>
      </c>
      <c r="B327" s="7" t="s">
        <v>84</v>
      </c>
      <c r="C327" s="7"/>
      <c r="D327" s="8">
        <v>2850</v>
      </c>
      <c r="E327" s="11" t="s">
        <v>103</v>
      </c>
      <c r="F327" s="11"/>
      <c r="G327" s="11">
        <v>21</v>
      </c>
      <c r="H327" s="8">
        <v>3</v>
      </c>
      <c r="I327" s="8"/>
      <c r="J327" s="8">
        <v>59850</v>
      </c>
      <c r="K327" s="8"/>
      <c r="L327" s="8">
        <v>8550</v>
      </c>
      <c r="M327" s="9">
        <v>41077</v>
      </c>
      <c r="N327" s="9"/>
      <c r="O327" s="10" t="s">
        <v>3</v>
      </c>
    </row>
    <row r="328" spans="1:15" ht="14.25" x14ac:dyDescent="0.2">
      <c r="A328" s="7" t="s">
        <v>88</v>
      </c>
      <c r="B328" s="7" t="s">
        <v>82</v>
      </c>
      <c r="C328" s="7"/>
      <c r="D328" s="8">
        <v>2600</v>
      </c>
      <c r="E328" s="11" t="s">
        <v>103</v>
      </c>
      <c r="F328" s="11"/>
      <c r="G328" s="11">
        <v>17</v>
      </c>
      <c r="H328" s="8">
        <v>2</v>
      </c>
      <c r="I328" s="8"/>
      <c r="J328" s="8">
        <v>44200</v>
      </c>
      <c r="K328" s="8"/>
      <c r="L328" s="8">
        <v>5200</v>
      </c>
      <c r="M328" s="9">
        <v>41073</v>
      </c>
      <c r="N328" s="9"/>
      <c r="O328" s="10" t="s">
        <v>83</v>
      </c>
    </row>
    <row r="329" spans="1:15" ht="14.25" x14ac:dyDescent="0.2">
      <c r="A329" s="7" t="s">
        <v>88</v>
      </c>
      <c r="B329" s="7" t="s">
        <v>79</v>
      </c>
      <c r="C329" s="7"/>
      <c r="D329" s="8">
        <v>2700</v>
      </c>
      <c r="E329" s="11" t="s">
        <v>103</v>
      </c>
      <c r="F329" s="11"/>
      <c r="G329" s="11">
        <v>16</v>
      </c>
      <c r="H329" s="8">
        <v>1</v>
      </c>
      <c r="I329" s="8"/>
      <c r="J329" s="8">
        <v>43200</v>
      </c>
      <c r="K329" s="8"/>
      <c r="L329" s="8">
        <v>2700</v>
      </c>
      <c r="M329" s="9">
        <v>41038</v>
      </c>
      <c r="N329" s="9"/>
      <c r="O329" s="10" t="s">
        <v>11</v>
      </c>
    </row>
    <row r="330" spans="1:15" ht="14.25" x14ac:dyDescent="0.2">
      <c r="A330" s="7" t="s">
        <v>88</v>
      </c>
      <c r="B330" s="7" t="s">
        <v>84</v>
      </c>
      <c r="C330" s="7"/>
      <c r="D330" s="8">
        <v>2600</v>
      </c>
      <c r="E330" s="11" t="s">
        <v>103</v>
      </c>
      <c r="F330" s="11"/>
      <c r="G330" s="11">
        <v>32</v>
      </c>
      <c r="H330" s="8">
        <v>0</v>
      </c>
      <c r="I330" s="8"/>
      <c r="J330" s="8">
        <v>83200</v>
      </c>
      <c r="K330" s="8"/>
      <c r="L330" s="8">
        <v>0</v>
      </c>
      <c r="M330" s="9">
        <v>41256</v>
      </c>
      <c r="N330" s="9"/>
      <c r="O330" s="10" t="s">
        <v>9</v>
      </c>
    </row>
    <row r="331" spans="1:15" ht="14.25" x14ac:dyDescent="0.2">
      <c r="A331" s="7" t="s">
        <v>88</v>
      </c>
      <c r="B331" s="7" t="s">
        <v>80</v>
      </c>
      <c r="C331" s="7"/>
      <c r="D331" s="8">
        <v>2220</v>
      </c>
      <c r="E331" s="11" t="s">
        <v>103</v>
      </c>
      <c r="F331" s="11"/>
      <c r="G331" s="11">
        <v>32</v>
      </c>
      <c r="H331" s="8">
        <v>3</v>
      </c>
      <c r="I331" s="8"/>
      <c r="J331" s="8">
        <v>71040</v>
      </c>
      <c r="K331" s="8"/>
      <c r="L331" s="8">
        <v>6660</v>
      </c>
      <c r="M331" s="9">
        <v>41044</v>
      </c>
      <c r="N331" s="9"/>
      <c r="O331" s="10" t="s">
        <v>18</v>
      </c>
    </row>
    <row r="332" spans="1:15" ht="14.25" x14ac:dyDescent="0.2">
      <c r="A332" s="7" t="s">
        <v>88</v>
      </c>
      <c r="B332" s="7" t="s">
        <v>77</v>
      </c>
      <c r="C332" s="7"/>
      <c r="D332" s="8">
        <v>3900</v>
      </c>
      <c r="E332" s="11" t="s">
        <v>103</v>
      </c>
      <c r="F332" s="11"/>
      <c r="G332" s="11">
        <v>41</v>
      </c>
      <c r="H332" s="8">
        <v>0</v>
      </c>
      <c r="I332" s="8"/>
      <c r="J332" s="8">
        <v>159900</v>
      </c>
      <c r="K332" s="8"/>
      <c r="L332" s="8">
        <v>0</v>
      </c>
      <c r="M332" s="9">
        <v>41238</v>
      </c>
      <c r="N332" s="9"/>
      <c r="O332" s="10" t="s">
        <v>3</v>
      </c>
    </row>
    <row r="333" spans="1:15" ht="14.25" x14ac:dyDescent="0.2">
      <c r="A333" s="7"/>
      <c r="B333" s="7"/>
      <c r="C333" s="7"/>
      <c r="D333" s="8"/>
      <c r="E333" s="11"/>
      <c r="F333" s="11"/>
      <c r="G333" s="11"/>
      <c r="H333" s="8"/>
      <c r="I333" s="8"/>
      <c r="J333" s="8"/>
      <c r="K333" s="8"/>
      <c r="L333" s="8"/>
      <c r="M333" s="9"/>
      <c r="N333" s="9"/>
      <c r="O333" s="10"/>
    </row>
    <row r="334" spans="1:15" ht="14.25" x14ac:dyDescent="0.2">
      <c r="A334" s="7" t="s">
        <v>88</v>
      </c>
      <c r="B334" s="7" t="s">
        <v>81</v>
      </c>
      <c r="C334" s="7"/>
      <c r="D334" s="8">
        <v>1800</v>
      </c>
      <c r="E334" s="11" t="s">
        <v>103</v>
      </c>
      <c r="F334" s="11"/>
      <c r="G334" s="11">
        <v>46</v>
      </c>
      <c r="H334" s="8">
        <v>1</v>
      </c>
      <c r="I334" s="8"/>
      <c r="J334" s="8">
        <v>82800</v>
      </c>
      <c r="K334" s="8"/>
      <c r="L334" s="8">
        <v>1800</v>
      </c>
      <c r="M334" s="9">
        <v>40927</v>
      </c>
      <c r="N334" s="9"/>
      <c r="O334" s="10" t="s">
        <v>18</v>
      </c>
    </row>
    <row r="335" spans="1:15" ht="14.25" x14ac:dyDescent="0.2">
      <c r="A335" s="7" t="s">
        <v>89</v>
      </c>
      <c r="B335" s="7" t="s">
        <v>80</v>
      </c>
      <c r="C335" s="7"/>
      <c r="D335" s="8">
        <v>4550</v>
      </c>
      <c r="E335" s="11" t="s">
        <v>103</v>
      </c>
      <c r="F335" s="11"/>
      <c r="G335" s="11">
        <v>27</v>
      </c>
      <c r="H335" s="8">
        <v>0</v>
      </c>
      <c r="I335" s="8"/>
      <c r="J335" s="8">
        <v>122850</v>
      </c>
      <c r="K335" s="8"/>
      <c r="L335" s="8">
        <v>0</v>
      </c>
      <c r="M335" s="9">
        <v>40976</v>
      </c>
      <c r="N335" s="9"/>
      <c r="O335" s="10" t="s">
        <v>3</v>
      </c>
    </row>
    <row r="336" spans="1:15" ht="14.25" x14ac:dyDescent="0.2">
      <c r="A336" s="7" t="s">
        <v>89</v>
      </c>
      <c r="B336" s="7" t="s">
        <v>82</v>
      </c>
      <c r="C336" s="7"/>
      <c r="D336" s="8">
        <v>2900</v>
      </c>
      <c r="E336" s="11" t="s">
        <v>103</v>
      </c>
      <c r="F336" s="11"/>
      <c r="G336" s="11">
        <v>36</v>
      </c>
      <c r="H336" s="8">
        <v>3</v>
      </c>
      <c r="I336" s="8"/>
      <c r="J336" s="8">
        <v>104400</v>
      </c>
      <c r="K336" s="8"/>
      <c r="L336" s="8">
        <v>8700</v>
      </c>
      <c r="M336" s="9">
        <v>41236</v>
      </c>
      <c r="N336" s="9"/>
      <c r="O336" s="10" t="s">
        <v>18</v>
      </c>
    </row>
    <row r="337" spans="1:15" ht="14.25" x14ac:dyDescent="0.2">
      <c r="A337" s="7" t="s">
        <v>89</v>
      </c>
      <c r="B337" s="7" t="s">
        <v>84</v>
      </c>
      <c r="C337" s="7"/>
      <c r="D337" s="8">
        <v>4050</v>
      </c>
      <c r="E337" s="11" t="s">
        <v>103</v>
      </c>
      <c r="F337" s="11"/>
      <c r="G337" s="11">
        <v>19</v>
      </c>
      <c r="H337" s="8">
        <v>2</v>
      </c>
      <c r="I337" s="8"/>
      <c r="J337" s="8">
        <v>76950</v>
      </c>
      <c r="K337" s="8"/>
      <c r="L337" s="8">
        <v>8100</v>
      </c>
      <c r="M337" s="9">
        <v>40959</v>
      </c>
      <c r="N337" s="9"/>
      <c r="O337" s="10" t="s">
        <v>11</v>
      </c>
    </row>
    <row r="338" spans="1:15" ht="14.25" x14ac:dyDescent="0.2">
      <c r="A338" s="7" t="s">
        <v>89</v>
      </c>
      <c r="B338" s="7" t="s">
        <v>90</v>
      </c>
      <c r="C338" s="7"/>
      <c r="D338" s="8">
        <v>3900</v>
      </c>
      <c r="E338" s="11" t="s">
        <v>103</v>
      </c>
      <c r="F338" s="11"/>
      <c r="G338" s="11">
        <v>27</v>
      </c>
      <c r="H338" s="8">
        <v>3</v>
      </c>
      <c r="I338" s="8"/>
      <c r="J338" s="8">
        <v>105300</v>
      </c>
      <c r="K338" s="8"/>
      <c r="L338" s="8">
        <v>11700</v>
      </c>
      <c r="M338" s="9">
        <v>41020</v>
      </c>
      <c r="N338" s="9"/>
      <c r="O338" s="10" t="s">
        <v>9</v>
      </c>
    </row>
    <row r="339" spans="1:15" ht="14.25" x14ac:dyDescent="0.2">
      <c r="A339" s="7" t="s">
        <v>89</v>
      </c>
      <c r="B339" s="7" t="s">
        <v>77</v>
      </c>
      <c r="C339" s="7"/>
      <c r="D339" s="8">
        <v>4200</v>
      </c>
      <c r="E339" s="11" t="s">
        <v>103</v>
      </c>
      <c r="F339" s="11"/>
      <c r="G339" s="11">
        <v>48</v>
      </c>
      <c r="H339" s="8">
        <v>3</v>
      </c>
      <c r="I339" s="8"/>
      <c r="J339" s="8">
        <v>201600</v>
      </c>
      <c r="K339" s="8"/>
      <c r="L339" s="8">
        <v>12600</v>
      </c>
      <c r="M339" s="9">
        <v>41000</v>
      </c>
      <c r="N339" s="9"/>
      <c r="O339" s="10" t="s">
        <v>18</v>
      </c>
    </row>
    <row r="340" spans="1:15" ht="14.25" x14ac:dyDescent="0.2">
      <c r="A340" s="7"/>
      <c r="B340" s="7"/>
      <c r="C340" s="7"/>
      <c r="D340" s="8"/>
      <c r="E340" s="11"/>
      <c r="F340" s="11"/>
      <c r="G340" s="11"/>
      <c r="H340" s="8"/>
      <c r="I340" s="8"/>
      <c r="J340" s="8"/>
      <c r="K340" s="8"/>
      <c r="L340" s="8"/>
      <c r="M340" s="9"/>
      <c r="N340" s="9"/>
      <c r="O340" s="10"/>
    </row>
    <row r="341" spans="1:15" ht="14.25" x14ac:dyDescent="0.2">
      <c r="A341" s="7" t="s">
        <v>89</v>
      </c>
      <c r="B341" s="7" t="s">
        <v>81</v>
      </c>
      <c r="C341" s="7"/>
      <c r="D341" s="8">
        <v>4100</v>
      </c>
      <c r="E341" s="11" t="s">
        <v>103</v>
      </c>
      <c r="F341" s="11"/>
      <c r="G341" s="11">
        <v>17</v>
      </c>
      <c r="H341" s="8">
        <v>2</v>
      </c>
      <c r="I341" s="8"/>
      <c r="J341" s="8">
        <v>69700</v>
      </c>
      <c r="K341" s="8"/>
      <c r="L341" s="8">
        <v>8200</v>
      </c>
      <c r="M341" s="9">
        <v>41218</v>
      </c>
      <c r="N341" s="9"/>
      <c r="O341" s="10" t="s">
        <v>3</v>
      </c>
    </row>
    <row r="342" spans="1:15" ht="14.25" x14ac:dyDescent="0.2">
      <c r="A342" s="7" t="s">
        <v>89</v>
      </c>
      <c r="B342" s="7" t="s">
        <v>86</v>
      </c>
      <c r="C342" s="7"/>
      <c r="D342" s="8">
        <v>2870</v>
      </c>
      <c r="E342" s="11" t="s">
        <v>103</v>
      </c>
      <c r="F342" s="11"/>
      <c r="G342" s="11">
        <v>31</v>
      </c>
      <c r="H342" s="8">
        <v>3</v>
      </c>
      <c r="I342" s="8"/>
      <c r="J342" s="8">
        <v>88970</v>
      </c>
      <c r="K342" s="8"/>
      <c r="L342" s="8">
        <v>8610</v>
      </c>
      <c r="M342" s="9">
        <v>41131</v>
      </c>
      <c r="N342" s="9"/>
      <c r="O342" s="10" t="s">
        <v>83</v>
      </c>
    </row>
    <row r="343" spans="1:15" ht="14.25" x14ac:dyDescent="0.2">
      <c r="A343" s="7" t="s">
        <v>91</v>
      </c>
      <c r="B343" s="7" t="s">
        <v>80</v>
      </c>
      <c r="C343" s="7"/>
      <c r="D343" s="8">
        <v>4590</v>
      </c>
      <c r="E343" s="11" t="s">
        <v>103</v>
      </c>
      <c r="F343" s="11"/>
      <c r="G343" s="11">
        <v>19</v>
      </c>
      <c r="H343" s="8">
        <v>4</v>
      </c>
      <c r="I343" s="8"/>
      <c r="J343" s="8">
        <v>87210</v>
      </c>
      <c r="K343" s="8"/>
      <c r="L343" s="8">
        <v>18360</v>
      </c>
      <c r="M343" s="9">
        <v>41219</v>
      </c>
      <c r="N343" s="9"/>
      <c r="O343" s="10" t="s">
        <v>17</v>
      </c>
    </row>
    <row r="344" spans="1:15" ht="14.25" x14ac:dyDescent="0.2">
      <c r="A344" s="7" t="s">
        <v>91</v>
      </c>
      <c r="B344" s="7" t="s">
        <v>82</v>
      </c>
      <c r="C344" s="7"/>
      <c r="D344" s="8">
        <v>5500</v>
      </c>
      <c r="E344" s="11" t="s">
        <v>103</v>
      </c>
      <c r="F344" s="11"/>
      <c r="G344" s="11">
        <v>20</v>
      </c>
      <c r="H344" s="8">
        <v>4</v>
      </c>
      <c r="I344" s="8"/>
      <c r="J344" s="8">
        <v>110000</v>
      </c>
      <c r="K344" s="8"/>
      <c r="L344" s="8">
        <v>22000</v>
      </c>
      <c r="M344" s="9">
        <v>41009</v>
      </c>
      <c r="N344" s="9"/>
      <c r="O344" s="10" t="s">
        <v>83</v>
      </c>
    </row>
    <row r="345" spans="1:15" ht="14.25" x14ac:dyDescent="0.2">
      <c r="A345" s="7" t="s">
        <v>91</v>
      </c>
      <c r="B345" s="7" t="s">
        <v>84</v>
      </c>
      <c r="C345" s="7"/>
      <c r="D345" s="8">
        <v>10110</v>
      </c>
      <c r="E345" s="11" t="s">
        <v>103</v>
      </c>
      <c r="F345" s="11"/>
      <c r="G345" s="11">
        <v>39</v>
      </c>
      <c r="H345" s="8">
        <v>4</v>
      </c>
      <c r="I345" s="8"/>
      <c r="J345" s="8">
        <v>394290</v>
      </c>
      <c r="K345" s="8"/>
      <c r="L345" s="8">
        <v>40440</v>
      </c>
      <c r="M345" s="9">
        <v>41022</v>
      </c>
      <c r="N345" s="9"/>
      <c r="O345" s="10" t="s">
        <v>17</v>
      </c>
    </row>
    <row r="346" spans="1:15" ht="14.25" x14ac:dyDescent="0.2">
      <c r="A346" s="7" t="s">
        <v>91</v>
      </c>
      <c r="B346" s="7" t="s">
        <v>79</v>
      </c>
      <c r="C346" s="7"/>
      <c r="D346" s="8">
        <v>4550</v>
      </c>
      <c r="E346" s="11" t="s">
        <v>103</v>
      </c>
      <c r="F346" s="11"/>
      <c r="G346" s="11">
        <v>26</v>
      </c>
      <c r="H346" s="8">
        <v>3</v>
      </c>
      <c r="I346" s="8"/>
      <c r="J346" s="8">
        <v>118300</v>
      </c>
      <c r="K346" s="8"/>
      <c r="L346" s="8">
        <v>13650</v>
      </c>
      <c r="M346" s="9">
        <v>41017</v>
      </c>
      <c r="N346" s="9"/>
      <c r="O346" s="10" t="s">
        <v>3</v>
      </c>
    </row>
    <row r="347" spans="1:15" ht="14.25" x14ac:dyDescent="0.2">
      <c r="A347" s="7"/>
      <c r="B347" s="7"/>
      <c r="C347" s="7"/>
      <c r="D347" s="8"/>
      <c r="E347" s="11"/>
      <c r="F347" s="11"/>
      <c r="G347" s="11"/>
      <c r="H347" s="8"/>
      <c r="I347" s="8"/>
      <c r="J347" s="8"/>
      <c r="K347" s="8"/>
      <c r="L347" s="8"/>
      <c r="M347" s="9"/>
      <c r="N347" s="9"/>
      <c r="O347" s="10"/>
    </row>
    <row r="348" spans="1:15" ht="14.25" x14ac:dyDescent="0.2">
      <c r="A348" s="7" t="s">
        <v>92</v>
      </c>
      <c r="B348" s="7" t="s">
        <v>77</v>
      </c>
      <c r="C348" s="7"/>
      <c r="D348" s="8">
        <v>900</v>
      </c>
      <c r="E348" s="11" t="s">
        <v>103</v>
      </c>
      <c r="F348" s="11"/>
      <c r="G348" s="11">
        <v>18</v>
      </c>
      <c r="H348" s="8">
        <v>3</v>
      </c>
      <c r="I348" s="8"/>
      <c r="J348" s="8">
        <v>16200</v>
      </c>
      <c r="K348" s="8"/>
      <c r="L348" s="8">
        <v>2700</v>
      </c>
      <c r="M348" s="9">
        <v>41181</v>
      </c>
      <c r="N348" s="9"/>
      <c r="O348" s="10" t="s">
        <v>18</v>
      </c>
    </row>
    <row r="349" spans="1:15" ht="14.25" x14ac:dyDescent="0.2">
      <c r="A349" s="7" t="s">
        <v>92</v>
      </c>
      <c r="B349" s="7" t="s">
        <v>82</v>
      </c>
      <c r="C349" s="7"/>
      <c r="D349" s="8">
        <v>1150</v>
      </c>
      <c r="E349" s="11" t="s">
        <v>103</v>
      </c>
      <c r="F349" s="11"/>
      <c r="G349" s="11">
        <v>38</v>
      </c>
      <c r="H349" s="8">
        <v>2</v>
      </c>
      <c r="I349" s="8"/>
      <c r="J349" s="8">
        <v>43700</v>
      </c>
      <c r="K349" s="8"/>
      <c r="L349" s="8">
        <v>2300</v>
      </c>
      <c r="M349" s="9">
        <v>41247</v>
      </c>
      <c r="N349" s="9"/>
      <c r="O349" s="10" t="s">
        <v>9</v>
      </c>
    </row>
    <row r="350" spans="1:15" ht="14.25" x14ac:dyDescent="0.2">
      <c r="A350" s="7" t="s">
        <v>92</v>
      </c>
      <c r="B350" s="7" t="s">
        <v>79</v>
      </c>
      <c r="C350" s="7"/>
      <c r="D350" s="8">
        <v>1750</v>
      </c>
      <c r="E350" s="11" t="s">
        <v>103</v>
      </c>
      <c r="F350" s="11"/>
      <c r="G350" s="11">
        <v>45</v>
      </c>
      <c r="H350" s="8">
        <v>3</v>
      </c>
      <c r="I350" s="8"/>
      <c r="J350" s="8">
        <v>78750</v>
      </c>
      <c r="K350" s="8"/>
      <c r="L350" s="8">
        <v>5250</v>
      </c>
      <c r="M350" s="9">
        <v>40937</v>
      </c>
      <c r="N350" s="9"/>
      <c r="O350" s="10" t="s">
        <v>18</v>
      </c>
    </row>
    <row r="351" spans="1:15" ht="14.25" x14ac:dyDescent="0.2">
      <c r="A351" s="7" t="s">
        <v>92</v>
      </c>
      <c r="B351" s="7" t="s">
        <v>86</v>
      </c>
      <c r="C351" s="7"/>
      <c r="D351" s="8">
        <v>1980</v>
      </c>
      <c r="E351" s="11" t="s">
        <v>103</v>
      </c>
      <c r="F351" s="11"/>
      <c r="G351" s="11">
        <v>35</v>
      </c>
      <c r="H351" s="8">
        <v>2</v>
      </c>
      <c r="I351" s="8"/>
      <c r="J351" s="8">
        <v>69300</v>
      </c>
      <c r="K351" s="8"/>
      <c r="L351" s="8">
        <v>3960</v>
      </c>
      <c r="M351" s="9">
        <v>41041</v>
      </c>
      <c r="N351" s="9"/>
      <c r="O351" s="10" t="s">
        <v>9</v>
      </c>
    </row>
    <row r="352" spans="1:15" ht="14.25" x14ac:dyDescent="0.2">
      <c r="A352" s="7"/>
      <c r="B352" s="7"/>
      <c r="C352" s="7"/>
      <c r="D352" s="8"/>
      <c r="E352" s="11"/>
      <c r="F352" s="11"/>
      <c r="G352" s="11"/>
      <c r="H352" s="8"/>
      <c r="I352" s="8"/>
      <c r="J352" s="8"/>
      <c r="K352" s="8"/>
      <c r="L352" s="8"/>
      <c r="M352" s="9"/>
      <c r="N352" s="9"/>
      <c r="O352" s="10"/>
    </row>
    <row r="353" spans="1:15" ht="14.25" x14ac:dyDescent="0.2">
      <c r="A353" s="7" t="s">
        <v>93</v>
      </c>
      <c r="B353" s="7" t="s">
        <v>90</v>
      </c>
      <c r="C353" s="7"/>
      <c r="D353" s="8">
        <v>4750</v>
      </c>
      <c r="E353" s="11" t="s">
        <v>103</v>
      </c>
      <c r="F353" s="11"/>
      <c r="G353" s="11">
        <v>10</v>
      </c>
      <c r="H353" s="8">
        <v>3</v>
      </c>
      <c r="I353" s="8"/>
      <c r="J353" s="8">
        <v>47500</v>
      </c>
      <c r="K353" s="8"/>
      <c r="L353" s="8">
        <v>14250</v>
      </c>
      <c r="M353" s="9">
        <v>41239</v>
      </c>
      <c r="N353" s="9"/>
      <c r="O353" s="10" t="s">
        <v>18</v>
      </c>
    </row>
    <row r="354" spans="1:15" ht="14.25" x14ac:dyDescent="0.2">
      <c r="A354" s="7" t="s">
        <v>93</v>
      </c>
      <c r="B354" s="7" t="s">
        <v>94</v>
      </c>
      <c r="C354" s="7"/>
      <c r="D354" s="8">
        <v>3820</v>
      </c>
      <c r="E354" s="11" t="s">
        <v>103</v>
      </c>
      <c r="F354" s="11"/>
      <c r="G354" s="11">
        <v>20</v>
      </c>
      <c r="H354" s="8">
        <v>0</v>
      </c>
      <c r="I354" s="8"/>
      <c r="J354" s="8">
        <v>76400</v>
      </c>
      <c r="K354" s="8"/>
      <c r="L354" s="8">
        <v>0</v>
      </c>
      <c r="M354" s="9">
        <v>41005</v>
      </c>
      <c r="N354" s="9"/>
      <c r="O354" s="10" t="s">
        <v>18</v>
      </c>
    </row>
    <row r="355" spans="1:15" ht="14.25" x14ac:dyDescent="0.2">
      <c r="A355" s="7" t="s">
        <v>93</v>
      </c>
      <c r="B355" s="7" t="s">
        <v>95</v>
      </c>
      <c r="C355" s="7"/>
      <c r="D355" s="8">
        <v>2850</v>
      </c>
      <c r="E355" s="11" t="s">
        <v>103</v>
      </c>
      <c r="F355" s="11"/>
      <c r="G355" s="11">
        <v>11</v>
      </c>
      <c r="H355" s="8">
        <v>0</v>
      </c>
      <c r="I355" s="8"/>
      <c r="J355" s="8">
        <v>31350</v>
      </c>
      <c r="K355" s="8"/>
      <c r="L355" s="8">
        <v>0</v>
      </c>
      <c r="M355" s="9">
        <v>41168</v>
      </c>
      <c r="N355" s="9"/>
      <c r="O355" s="10" t="s">
        <v>11</v>
      </c>
    </row>
    <row r="356" spans="1:15" ht="14.25" x14ac:dyDescent="0.2">
      <c r="A356" s="7" t="s">
        <v>93</v>
      </c>
      <c r="B356" s="7" t="s">
        <v>96</v>
      </c>
      <c r="C356" s="7"/>
      <c r="D356" s="8">
        <v>4580</v>
      </c>
      <c r="E356" s="11" t="s">
        <v>103</v>
      </c>
      <c r="F356" s="11"/>
      <c r="G356" s="11">
        <v>44</v>
      </c>
      <c r="H356" s="8">
        <v>3</v>
      </c>
      <c r="I356" s="8"/>
      <c r="J356" s="8">
        <v>201520</v>
      </c>
      <c r="K356" s="8"/>
      <c r="L356" s="8">
        <v>13740</v>
      </c>
      <c r="M356" s="9">
        <v>41216</v>
      </c>
      <c r="N356" s="9"/>
      <c r="O356" s="10" t="s">
        <v>9</v>
      </c>
    </row>
    <row r="357" spans="1:15" ht="14.25" x14ac:dyDescent="0.2">
      <c r="A357" s="7"/>
      <c r="B357" s="7"/>
      <c r="C357" s="7"/>
      <c r="D357" s="8"/>
      <c r="E357" s="11"/>
      <c r="F357" s="11"/>
      <c r="G357" s="11"/>
      <c r="H357" s="8"/>
      <c r="I357" s="8"/>
      <c r="J357" s="8"/>
      <c r="K357" s="8"/>
      <c r="L357" s="8"/>
      <c r="M357" s="9"/>
      <c r="N357" s="9"/>
      <c r="O357" s="10"/>
    </row>
    <row r="358" spans="1:15" ht="14.25" x14ac:dyDescent="0.2">
      <c r="A358" s="7" t="s">
        <v>97</v>
      </c>
      <c r="B358" s="7" t="s">
        <v>82</v>
      </c>
      <c r="C358" s="7"/>
      <c r="D358" s="8">
        <v>1700</v>
      </c>
      <c r="E358" s="11" t="s">
        <v>103</v>
      </c>
      <c r="F358" s="11"/>
      <c r="G358" s="11">
        <v>14</v>
      </c>
      <c r="H358" s="8">
        <v>4</v>
      </c>
      <c r="I358" s="8"/>
      <c r="J358" s="8">
        <v>23800</v>
      </c>
      <c r="K358" s="8"/>
      <c r="L358" s="8">
        <v>6800</v>
      </c>
      <c r="M358" s="9">
        <v>41257</v>
      </c>
      <c r="N358" s="9"/>
      <c r="O358" s="10" t="s">
        <v>18</v>
      </c>
    </row>
    <row r="359" spans="1:15" ht="14.25" x14ac:dyDescent="0.2">
      <c r="A359" s="7" t="s">
        <v>97</v>
      </c>
      <c r="B359" s="7" t="s">
        <v>80</v>
      </c>
      <c r="C359" s="7"/>
      <c r="D359" s="8">
        <v>1600</v>
      </c>
      <c r="E359" s="11" t="s">
        <v>103</v>
      </c>
      <c r="F359" s="11"/>
      <c r="G359" s="11">
        <v>35</v>
      </c>
      <c r="H359" s="8">
        <v>1</v>
      </c>
      <c r="I359" s="8"/>
      <c r="J359" s="8">
        <v>56000</v>
      </c>
      <c r="K359" s="8"/>
      <c r="L359" s="8">
        <v>1600</v>
      </c>
      <c r="M359" s="9">
        <v>40953</v>
      </c>
      <c r="N359" s="9"/>
      <c r="O359" s="10" t="s">
        <v>3</v>
      </c>
    </row>
    <row r="360" spans="1:15" ht="14.25" x14ac:dyDescent="0.2">
      <c r="A360" s="7" t="s">
        <v>97</v>
      </c>
      <c r="B360" s="7" t="s">
        <v>79</v>
      </c>
      <c r="C360" s="7"/>
      <c r="D360" s="8">
        <v>1200</v>
      </c>
      <c r="E360" s="11" t="s">
        <v>103</v>
      </c>
      <c r="F360" s="11"/>
      <c r="G360" s="11">
        <v>10</v>
      </c>
      <c r="H360" s="8">
        <v>1</v>
      </c>
      <c r="I360" s="8"/>
      <c r="J360" s="8">
        <v>12000</v>
      </c>
      <c r="K360" s="8"/>
      <c r="L360" s="8">
        <v>1200</v>
      </c>
      <c r="M360" s="9">
        <v>40940</v>
      </c>
      <c r="N360" s="9"/>
      <c r="O360" s="10" t="s">
        <v>83</v>
      </c>
    </row>
    <row r="361" spans="1:15" ht="14.25" x14ac:dyDescent="0.2">
      <c r="A361" s="7" t="s">
        <v>97</v>
      </c>
      <c r="B361" s="7" t="s">
        <v>77</v>
      </c>
      <c r="C361" s="7"/>
      <c r="D361" s="8">
        <v>850</v>
      </c>
      <c r="E361" s="11" t="s">
        <v>103</v>
      </c>
      <c r="F361" s="11"/>
      <c r="G361" s="11">
        <v>26</v>
      </c>
      <c r="H361" s="8">
        <v>0</v>
      </c>
      <c r="I361" s="8"/>
      <c r="J361" s="8">
        <v>22100</v>
      </c>
      <c r="K361" s="8"/>
      <c r="L361" s="8">
        <v>0</v>
      </c>
      <c r="M361" s="9">
        <v>41020</v>
      </c>
      <c r="N361" s="9"/>
      <c r="O361" s="10" t="s">
        <v>17</v>
      </c>
    </row>
    <row r="362" spans="1:15" ht="14.25" x14ac:dyDescent="0.2">
      <c r="A362" s="7" t="s">
        <v>97</v>
      </c>
      <c r="B362" s="7" t="s">
        <v>81</v>
      </c>
      <c r="C362" s="7"/>
      <c r="D362" s="8">
        <v>2000</v>
      </c>
      <c r="E362" s="11" t="s">
        <v>103</v>
      </c>
      <c r="F362" s="11"/>
      <c r="G362" s="11">
        <v>26</v>
      </c>
      <c r="H362" s="8">
        <v>4</v>
      </c>
      <c r="I362" s="8"/>
      <c r="J362" s="8">
        <v>52000</v>
      </c>
      <c r="K362" s="8"/>
      <c r="L362" s="8">
        <v>8000</v>
      </c>
      <c r="M362" s="9">
        <v>41193</v>
      </c>
      <c r="N362" s="9"/>
      <c r="O362" s="10" t="s">
        <v>11</v>
      </c>
    </row>
    <row r="363" spans="1:15" ht="14.25" x14ac:dyDescent="0.2">
      <c r="A363" s="7" t="s">
        <v>97</v>
      </c>
      <c r="B363" s="7" t="s">
        <v>84</v>
      </c>
      <c r="C363" s="7"/>
      <c r="D363" s="8">
        <v>2500</v>
      </c>
      <c r="E363" s="11" t="s">
        <v>103</v>
      </c>
      <c r="F363" s="11"/>
      <c r="G363" s="11">
        <v>11</v>
      </c>
      <c r="H363" s="8">
        <v>0</v>
      </c>
      <c r="I363" s="8"/>
      <c r="J363" s="8">
        <v>27500</v>
      </c>
      <c r="K363" s="8"/>
      <c r="L363" s="8">
        <v>0</v>
      </c>
      <c r="M363" s="9">
        <v>40971</v>
      </c>
      <c r="N363" s="9"/>
      <c r="O363" s="10" t="s">
        <v>9</v>
      </c>
    </row>
    <row r="364" spans="1:15" ht="14.25" x14ac:dyDescent="0.2">
      <c r="A364" s="7"/>
      <c r="B364" s="7"/>
      <c r="C364" s="7"/>
      <c r="D364" s="8"/>
      <c r="E364" s="11"/>
      <c r="F364" s="11"/>
      <c r="G364" s="11"/>
      <c r="H364" s="8"/>
      <c r="I364" s="8"/>
      <c r="J364" s="8"/>
      <c r="K364" s="8"/>
      <c r="L364" s="8"/>
      <c r="M364" s="9"/>
      <c r="N364" s="9"/>
      <c r="O364" s="10"/>
    </row>
    <row r="365" spans="1:15" ht="14.25" x14ac:dyDescent="0.2">
      <c r="A365" s="7" t="s">
        <v>98</v>
      </c>
      <c r="B365" s="7" t="s">
        <v>82</v>
      </c>
      <c r="C365" s="7"/>
      <c r="D365" s="8">
        <v>800</v>
      </c>
      <c r="E365" s="11" t="s">
        <v>103</v>
      </c>
      <c r="F365" s="11"/>
      <c r="G365" s="11">
        <v>12</v>
      </c>
      <c r="H365" s="8">
        <v>2</v>
      </c>
      <c r="I365" s="8"/>
      <c r="J365" s="8">
        <v>9600</v>
      </c>
      <c r="K365" s="8"/>
      <c r="L365" s="8">
        <v>1600</v>
      </c>
      <c r="M365" s="9">
        <v>41095</v>
      </c>
      <c r="N365" s="9"/>
      <c r="O365" s="10" t="s">
        <v>11</v>
      </c>
    </row>
    <row r="366" spans="1:15" ht="14.25" x14ac:dyDescent="0.2">
      <c r="A366" s="7" t="s">
        <v>98</v>
      </c>
      <c r="B366" s="7" t="s">
        <v>77</v>
      </c>
      <c r="C366" s="7"/>
      <c r="D366" s="8">
        <v>1200</v>
      </c>
      <c r="E366" s="11" t="s">
        <v>103</v>
      </c>
      <c r="F366" s="11"/>
      <c r="G366" s="11">
        <v>20</v>
      </c>
      <c r="H366" s="8">
        <v>4</v>
      </c>
      <c r="I366" s="8"/>
      <c r="J366" s="8">
        <v>24000</v>
      </c>
      <c r="K366" s="8"/>
      <c r="L366" s="8">
        <v>4800</v>
      </c>
      <c r="M366" s="9">
        <v>41189</v>
      </c>
      <c r="N366" s="9"/>
      <c r="O366" s="10" t="s">
        <v>9</v>
      </c>
    </row>
    <row r="367" spans="1:15" ht="14.25" x14ac:dyDescent="0.2">
      <c r="A367" s="7" t="s">
        <v>98</v>
      </c>
      <c r="B367" s="7" t="s">
        <v>81</v>
      </c>
      <c r="C367" s="7"/>
      <c r="D367" s="8">
        <v>1240</v>
      </c>
      <c r="E367" s="11" t="s">
        <v>103</v>
      </c>
      <c r="F367" s="11"/>
      <c r="G367" s="11">
        <v>27</v>
      </c>
      <c r="H367" s="8">
        <v>0</v>
      </c>
      <c r="I367" s="8"/>
      <c r="J367" s="8">
        <v>33480</v>
      </c>
      <c r="K367" s="8"/>
      <c r="L367" s="8">
        <v>0</v>
      </c>
      <c r="M367" s="9">
        <v>40986</v>
      </c>
      <c r="N367" s="9"/>
      <c r="O367" s="10" t="s">
        <v>3</v>
      </c>
    </row>
    <row r="368" spans="1:15" ht="14.25" x14ac:dyDescent="0.2">
      <c r="A368" s="7" t="s">
        <v>98</v>
      </c>
      <c r="B368" s="7" t="s">
        <v>86</v>
      </c>
      <c r="C368" s="7"/>
      <c r="D368" s="8">
        <v>1120</v>
      </c>
      <c r="E368" s="11" t="s">
        <v>103</v>
      </c>
      <c r="F368" s="11"/>
      <c r="G368" s="11">
        <v>39</v>
      </c>
      <c r="H368" s="8">
        <v>0</v>
      </c>
      <c r="I368" s="8"/>
      <c r="J368" s="8">
        <v>43680</v>
      </c>
      <c r="K368" s="8"/>
      <c r="L368" s="8">
        <v>0</v>
      </c>
      <c r="M368" s="9">
        <v>41005</v>
      </c>
      <c r="N368" s="9"/>
      <c r="O368" s="10" t="s">
        <v>83</v>
      </c>
    </row>
    <row r="369" spans="1:15" ht="14.25" x14ac:dyDescent="0.2">
      <c r="A369" s="7"/>
      <c r="B369" s="7"/>
      <c r="C369" s="7"/>
      <c r="D369" s="8"/>
      <c r="E369" s="11"/>
      <c r="F369" s="11"/>
      <c r="G369" s="11"/>
      <c r="H369" s="8"/>
      <c r="I369" s="8"/>
      <c r="J369" s="8"/>
      <c r="K369" s="8"/>
      <c r="L369" s="8"/>
      <c r="M369" s="9"/>
      <c r="N369" s="9"/>
      <c r="O369" s="10"/>
    </row>
    <row r="370" spans="1:15" ht="14.25" x14ac:dyDescent="0.2">
      <c r="A370" s="7" t="s">
        <v>104</v>
      </c>
      <c r="B370" s="7" t="s">
        <v>77</v>
      </c>
      <c r="C370" s="7"/>
      <c r="D370" s="8">
        <v>1850</v>
      </c>
      <c r="E370" s="11" t="s">
        <v>78</v>
      </c>
      <c r="F370" s="11"/>
      <c r="G370" s="11">
        <v>12</v>
      </c>
      <c r="H370" s="8">
        <v>1</v>
      </c>
      <c r="I370" s="8"/>
      <c r="J370" s="8">
        <v>22200</v>
      </c>
      <c r="K370" s="8"/>
      <c r="L370" s="8">
        <v>1850</v>
      </c>
      <c r="M370" s="9">
        <v>41047</v>
      </c>
      <c r="N370" s="9"/>
      <c r="O370" s="10" t="s">
        <v>11</v>
      </c>
    </row>
    <row r="371" spans="1:15" ht="14.25" x14ac:dyDescent="0.2">
      <c r="A371" s="7" t="s">
        <v>104</v>
      </c>
      <c r="B371" s="7" t="s">
        <v>77</v>
      </c>
      <c r="C371" s="7"/>
      <c r="D371" s="8">
        <v>1900</v>
      </c>
      <c r="E371" s="11" t="s">
        <v>99</v>
      </c>
      <c r="F371" s="11"/>
      <c r="G371" s="11">
        <v>10</v>
      </c>
      <c r="H371" s="8">
        <v>1</v>
      </c>
      <c r="I371" s="8"/>
      <c r="J371" s="8">
        <v>19000</v>
      </c>
      <c r="K371" s="8"/>
      <c r="L371" s="8">
        <v>1900</v>
      </c>
      <c r="M371" s="9">
        <v>41141</v>
      </c>
      <c r="N371" s="9"/>
      <c r="O371" s="10" t="s">
        <v>18</v>
      </c>
    </row>
    <row r="372" spans="1:15" ht="14.25" x14ac:dyDescent="0.2">
      <c r="A372" s="7" t="s">
        <v>104</v>
      </c>
      <c r="B372" s="7" t="s">
        <v>77</v>
      </c>
      <c r="C372" s="7"/>
      <c r="D372" s="8">
        <v>1800</v>
      </c>
      <c r="E372" s="11" t="s">
        <v>100</v>
      </c>
      <c r="F372" s="11"/>
      <c r="G372" s="11">
        <v>8</v>
      </c>
      <c r="H372" s="8">
        <v>1</v>
      </c>
      <c r="I372" s="8"/>
      <c r="J372" s="8">
        <v>14400</v>
      </c>
      <c r="K372" s="8"/>
      <c r="L372" s="8">
        <v>1800</v>
      </c>
      <c r="M372" s="9">
        <v>41174</v>
      </c>
      <c r="N372" s="9"/>
      <c r="O372" s="10" t="s">
        <v>83</v>
      </c>
    </row>
    <row r="373" spans="1:15" ht="14.25" x14ac:dyDescent="0.2">
      <c r="A373" s="7" t="s">
        <v>104</v>
      </c>
      <c r="B373" s="7" t="s">
        <v>77</v>
      </c>
      <c r="C373" s="7"/>
      <c r="D373" s="8">
        <v>1870</v>
      </c>
      <c r="E373" s="11" t="s">
        <v>101</v>
      </c>
      <c r="F373" s="11"/>
      <c r="G373" s="11">
        <v>20</v>
      </c>
      <c r="H373" s="8">
        <v>0</v>
      </c>
      <c r="I373" s="8"/>
      <c r="J373" s="8">
        <v>37400</v>
      </c>
      <c r="K373" s="8"/>
      <c r="L373" s="8">
        <v>0</v>
      </c>
      <c r="M373" s="9">
        <v>41037</v>
      </c>
      <c r="N373" s="9"/>
      <c r="O373" s="10" t="s">
        <v>3</v>
      </c>
    </row>
    <row r="374" spans="1:15" ht="14.25" x14ac:dyDescent="0.2">
      <c r="A374" s="7" t="s">
        <v>104</v>
      </c>
      <c r="B374" s="7" t="s">
        <v>77</v>
      </c>
      <c r="C374" s="7"/>
      <c r="D374" s="8">
        <v>1890</v>
      </c>
      <c r="E374" s="11" t="s">
        <v>102</v>
      </c>
      <c r="F374" s="11"/>
      <c r="G374" s="11">
        <v>16</v>
      </c>
      <c r="H374" s="8">
        <v>0</v>
      </c>
      <c r="I374" s="8"/>
      <c r="J374" s="8">
        <v>30240</v>
      </c>
      <c r="K374" s="8"/>
      <c r="L374" s="8">
        <v>0</v>
      </c>
      <c r="M374" s="9">
        <v>41192</v>
      </c>
      <c r="N374" s="9"/>
      <c r="O374" s="10" t="s">
        <v>9</v>
      </c>
    </row>
    <row r="375" spans="1:15" ht="14.25" x14ac:dyDescent="0.2">
      <c r="A375" s="7" t="s">
        <v>104</v>
      </c>
      <c r="B375" s="7" t="s">
        <v>77</v>
      </c>
      <c r="C375" s="7"/>
      <c r="D375" s="8">
        <v>1850</v>
      </c>
      <c r="E375" s="11" t="s">
        <v>103</v>
      </c>
      <c r="F375" s="11"/>
      <c r="G375" s="11">
        <v>12</v>
      </c>
      <c r="H375" s="8">
        <v>1</v>
      </c>
      <c r="I375" s="8"/>
      <c r="J375" s="8">
        <v>22200</v>
      </c>
      <c r="K375" s="8"/>
      <c r="L375" s="8">
        <v>1850</v>
      </c>
      <c r="M375" s="9">
        <v>40971</v>
      </c>
      <c r="N375" s="9"/>
      <c r="O375" s="10" t="s">
        <v>18</v>
      </c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"/>
  <sheetViews>
    <sheetView workbookViewId="0"/>
  </sheetViews>
  <sheetFormatPr defaultRowHeight="14.25" x14ac:dyDescent="0.2"/>
  <cols>
    <col min="1" max="16384" width="9.140625" style="1"/>
  </cols>
  <sheetData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FFCCFF"/>
  </sheetPr>
  <dimension ref="A1:D21"/>
  <sheetViews>
    <sheetView workbookViewId="0"/>
  </sheetViews>
  <sheetFormatPr defaultRowHeight="15" x14ac:dyDescent="0.25"/>
  <cols>
    <col min="1" max="1" width="24.140625" style="14" bestFit="1" customWidth="1"/>
    <col min="2" max="2" width="12.28515625" style="1" customWidth="1"/>
    <col min="3" max="3" width="10.7109375" style="1" customWidth="1"/>
    <col min="4" max="4" width="11.5703125" style="1" customWidth="1"/>
    <col min="5" max="16384" width="9.140625" style="1"/>
  </cols>
  <sheetData>
    <row r="1" spans="1:4" ht="18" customHeight="1" x14ac:dyDescent="0.2">
      <c r="A1" s="2" t="s">
        <v>23</v>
      </c>
      <c r="B1" s="2" t="s">
        <v>1</v>
      </c>
      <c r="C1" s="2" t="s">
        <v>2</v>
      </c>
      <c r="D1" s="2" t="s">
        <v>12</v>
      </c>
    </row>
    <row r="2" spans="1:4" ht="14.25" x14ac:dyDescent="0.2">
      <c r="A2" s="7" t="s">
        <v>20</v>
      </c>
      <c r="B2" s="7">
        <v>620</v>
      </c>
      <c r="C2" s="7">
        <v>180</v>
      </c>
      <c r="D2" s="7"/>
    </row>
    <row r="3" spans="1:4" ht="14.25" x14ac:dyDescent="0.2">
      <c r="A3" s="7" t="s">
        <v>3</v>
      </c>
      <c r="B3" s="7">
        <v>1000</v>
      </c>
      <c r="C3" s="7">
        <v>440</v>
      </c>
      <c r="D3" s="7"/>
    </row>
    <row r="4" spans="1:4" ht="14.25" x14ac:dyDescent="0.2">
      <c r="A4" s="7" t="s">
        <v>21</v>
      </c>
      <c r="B4" s="11">
        <v>1200</v>
      </c>
      <c r="C4" s="7">
        <v>575</v>
      </c>
      <c r="D4" s="7"/>
    </row>
    <row r="5" spans="1:4" ht="14.25" x14ac:dyDescent="0.2">
      <c r="A5" s="7" t="s">
        <v>5</v>
      </c>
      <c r="B5" s="7">
        <v>800</v>
      </c>
      <c r="C5" s="7">
        <v>304</v>
      </c>
      <c r="D5" s="7"/>
    </row>
    <row r="6" spans="1:4" ht="14.25" x14ac:dyDescent="0.2">
      <c r="A6" s="7" t="s">
        <v>22</v>
      </c>
      <c r="B6" s="7">
        <v>900</v>
      </c>
      <c r="C6" s="7">
        <v>375</v>
      </c>
      <c r="D6" s="7"/>
    </row>
    <row r="7" spans="1:4" ht="14.25" x14ac:dyDescent="0.2">
      <c r="A7" s="7" t="s">
        <v>13</v>
      </c>
      <c r="B7" s="7">
        <v>580</v>
      </c>
      <c r="C7" s="7">
        <v>155</v>
      </c>
      <c r="D7" s="7"/>
    </row>
    <row r="8" spans="1:4" ht="14.25" x14ac:dyDescent="0.2">
      <c r="A8" s="7" t="s">
        <v>4</v>
      </c>
      <c r="B8" s="7">
        <v>800</v>
      </c>
      <c r="C8" s="7">
        <v>305</v>
      </c>
      <c r="D8" s="7"/>
    </row>
    <row r="9" spans="1:4" ht="14.25" x14ac:dyDescent="0.2">
      <c r="A9" s="7" t="s">
        <v>14</v>
      </c>
      <c r="B9" s="7">
        <v>1100</v>
      </c>
      <c r="C9" s="7">
        <v>510</v>
      </c>
      <c r="D9" s="7"/>
    </row>
    <row r="10" spans="1:4" ht="14.25" x14ac:dyDescent="0.2">
      <c r="A10" s="7" t="s">
        <v>11</v>
      </c>
      <c r="B10" s="13">
        <v>690</v>
      </c>
      <c r="C10" s="7">
        <v>230</v>
      </c>
      <c r="D10" s="7"/>
    </row>
    <row r="11" spans="1:4" ht="14.25" x14ac:dyDescent="0.2">
      <c r="A11" s="7" t="s">
        <v>15</v>
      </c>
      <c r="B11" s="7">
        <v>700</v>
      </c>
      <c r="C11" s="7">
        <v>240</v>
      </c>
      <c r="D11" s="7"/>
    </row>
    <row r="12" spans="1:4" ht="14.25" x14ac:dyDescent="0.2">
      <c r="A12" s="7" t="s">
        <v>7</v>
      </c>
      <c r="B12" s="7">
        <v>520</v>
      </c>
      <c r="C12" s="7">
        <v>120</v>
      </c>
      <c r="D12" s="7"/>
    </row>
    <row r="13" spans="1:4" ht="14.25" x14ac:dyDescent="0.2">
      <c r="A13" s="7" t="s">
        <v>6</v>
      </c>
      <c r="B13" s="11">
        <v>1200</v>
      </c>
      <c r="C13" s="7">
        <v>580</v>
      </c>
      <c r="D13" s="7"/>
    </row>
    <row r="14" spans="1:4" ht="14.25" x14ac:dyDescent="0.2">
      <c r="A14" s="7" t="s">
        <v>10</v>
      </c>
      <c r="B14" s="11">
        <v>800</v>
      </c>
      <c r="C14" s="7">
        <v>305</v>
      </c>
      <c r="D14" s="7"/>
    </row>
    <row r="15" spans="1:4" ht="14.25" x14ac:dyDescent="0.2">
      <c r="A15" s="7" t="s">
        <v>8</v>
      </c>
      <c r="B15" s="7">
        <v>1400</v>
      </c>
      <c r="C15" s="7">
        <v>715</v>
      </c>
      <c r="D15" s="7"/>
    </row>
    <row r="16" spans="1:4" ht="14.25" x14ac:dyDescent="0.2">
      <c r="A16" s="7" t="s">
        <v>16</v>
      </c>
      <c r="B16" s="13">
        <v>1100</v>
      </c>
      <c r="C16" s="7">
        <v>515</v>
      </c>
      <c r="D16" s="7"/>
    </row>
    <row r="17" spans="1:4" ht="14.25" x14ac:dyDescent="0.2">
      <c r="A17" s="7" t="s">
        <v>17</v>
      </c>
      <c r="B17" s="13">
        <v>400</v>
      </c>
      <c r="C17" s="7">
        <v>35</v>
      </c>
      <c r="D17" s="7"/>
    </row>
    <row r="18" spans="1:4" ht="14.25" x14ac:dyDescent="0.2">
      <c r="A18" s="7" t="s">
        <v>18</v>
      </c>
      <c r="B18" s="7">
        <v>488</v>
      </c>
      <c r="C18" s="7">
        <v>100</v>
      </c>
      <c r="D18" s="7"/>
    </row>
    <row r="19" spans="1:4" ht="14.25" x14ac:dyDescent="0.2">
      <c r="A19" s="7" t="s">
        <v>19</v>
      </c>
      <c r="B19" s="7">
        <v>680</v>
      </c>
      <c r="C19" s="7">
        <v>225</v>
      </c>
      <c r="D19" s="7"/>
    </row>
    <row r="20" spans="1:4" ht="14.25" x14ac:dyDescent="0.2">
      <c r="A20" s="7" t="s">
        <v>9</v>
      </c>
      <c r="B20" s="11">
        <v>700</v>
      </c>
      <c r="C20" s="7">
        <v>240</v>
      </c>
      <c r="D20" s="7"/>
    </row>
    <row r="21" spans="1:4" ht="14.25" x14ac:dyDescent="0.2">
      <c r="A21" s="7" t="s">
        <v>24</v>
      </c>
      <c r="B21" s="7">
        <v>1000</v>
      </c>
      <c r="C21" s="7">
        <v>440</v>
      </c>
      <c r="D21" s="7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99"/>
  </sheetPr>
  <dimension ref="A1:G19"/>
  <sheetViews>
    <sheetView workbookViewId="0"/>
  </sheetViews>
  <sheetFormatPr defaultRowHeight="15" x14ac:dyDescent="0.25"/>
  <cols>
    <col min="1" max="1" width="9.140625" style="1"/>
    <col min="2" max="2" width="30.85546875" style="14" bestFit="1" customWidth="1"/>
    <col min="3" max="3" width="11.42578125" style="1" bestFit="1" customWidth="1"/>
    <col min="4" max="4" width="17.42578125" style="1" customWidth="1"/>
    <col min="5" max="5" width="16.85546875" style="1" customWidth="1"/>
    <col min="6" max="6" width="13.28515625" style="1" customWidth="1"/>
    <col min="7" max="7" width="15.7109375" style="1" customWidth="1"/>
    <col min="8" max="16384" width="9.140625" style="1"/>
  </cols>
  <sheetData>
    <row r="1" spans="1:7" ht="28.5" x14ac:dyDescent="0.2">
      <c r="A1" s="2" t="s">
        <v>30</v>
      </c>
      <c r="B1" s="2" t="s">
        <v>31</v>
      </c>
      <c r="C1" s="2" t="s">
        <v>27</v>
      </c>
      <c r="D1" s="2" t="s">
        <v>28</v>
      </c>
      <c r="E1" s="2" t="s">
        <v>29</v>
      </c>
      <c r="F1" s="16" t="s">
        <v>43</v>
      </c>
      <c r="G1" s="16" t="s">
        <v>45</v>
      </c>
    </row>
    <row r="2" spans="1:7" ht="14.25" x14ac:dyDescent="0.2">
      <c r="A2" s="17">
        <v>1</v>
      </c>
      <c r="B2" s="7" t="s">
        <v>32</v>
      </c>
      <c r="C2" s="17" t="s">
        <v>41</v>
      </c>
      <c r="D2" s="7">
        <v>5.2</v>
      </c>
      <c r="E2" s="7">
        <v>425</v>
      </c>
      <c r="F2" s="7">
        <f>D2*E2</f>
        <v>2210</v>
      </c>
      <c r="G2" s="7"/>
    </row>
    <row r="3" spans="1:7" ht="14.25" x14ac:dyDescent="0.2">
      <c r="A3" s="17">
        <v>2</v>
      </c>
      <c r="B3" s="7" t="s">
        <v>39</v>
      </c>
      <c r="C3" s="17" t="s">
        <v>41</v>
      </c>
      <c r="D3" s="7">
        <v>2</v>
      </c>
      <c r="E3" s="7">
        <v>495</v>
      </c>
      <c r="F3" s="7">
        <f t="shared" ref="F3:F10" si="0">D3*E3</f>
        <v>990</v>
      </c>
      <c r="G3" s="7"/>
    </row>
    <row r="4" spans="1:7" ht="14.25" x14ac:dyDescent="0.2">
      <c r="A4" s="17">
        <v>3</v>
      </c>
      <c r="B4" s="7" t="s">
        <v>40</v>
      </c>
      <c r="C4" s="17" t="s">
        <v>42</v>
      </c>
      <c r="D4" s="7">
        <v>1</v>
      </c>
      <c r="E4" s="7">
        <v>1262</v>
      </c>
      <c r="F4" s="7">
        <f t="shared" si="0"/>
        <v>1262</v>
      </c>
      <c r="G4" s="7"/>
    </row>
    <row r="5" spans="1:7" ht="14.25" x14ac:dyDescent="0.2">
      <c r="A5" s="17">
        <v>4</v>
      </c>
      <c r="B5" s="7" t="s">
        <v>33</v>
      </c>
      <c r="C5" s="17" t="s">
        <v>42</v>
      </c>
      <c r="D5" s="7">
        <v>1</v>
      </c>
      <c r="E5" s="7">
        <v>337</v>
      </c>
      <c r="F5" s="7">
        <f t="shared" si="0"/>
        <v>337</v>
      </c>
      <c r="G5" s="7"/>
    </row>
    <row r="6" spans="1:7" ht="14.25" x14ac:dyDescent="0.2">
      <c r="A6" s="17">
        <v>5</v>
      </c>
      <c r="B6" s="7" t="s">
        <v>34</v>
      </c>
      <c r="C6" s="17" t="s">
        <v>41</v>
      </c>
      <c r="D6" s="7">
        <v>0.5</v>
      </c>
      <c r="E6" s="7">
        <v>635</v>
      </c>
      <c r="F6" s="7">
        <f t="shared" si="0"/>
        <v>317.5</v>
      </c>
      <c r="G6" s="7"/>
    </row>
    <row r="7" spans="1:7" ht="14.25" x14ac:dyDescent="0.2">
      <c r="A7" s="17">
        <v>6</v>
      </c>
      <c r="B7" s="7" t="s">
        <v>38</v>
      </c>
      <c r="C7" s="17" t="s">
        <v>41</v>
      </c>
      <c r="D7" s="7">
        <v>0.1</v>
      </c>
      <c r="E7" s="7">
        <v>370</v>
      </c>
      <c r="F7" s="7">
        <f t="shared" si="0"/>
        <v>37</v>
      </c>
      <c r="G7" s="7"/>
    </row>
    <row r="8" spans="1:7" ht="14.25" x14ac:dyDescent="0.2">
      <c r="A8" s="17">
        <v>7</v>
      </c>
      <c r="B8" s="7" t="s">
        <v>37</v>
      </c>
      <c r="C8" s="17" t="s">
        <v>41</v>
      </c>
      <c r="D8" s="7">
        <v>0.1</v>
      </c>
      <c r="E8" s="7">
        <v>1150</v>
      </c>
      <c r="F8" s="7">
        <f t="shared" si="0"/>
        <v>115</v>
      </c>
      <c r="G8" s="7"/>
    </row>
    <row r="9" spans="1:7" ht="14.25" x14ac:dyDescent="0.2">
      <c r="A9" s="17">
        <v>8</v>
      </c>
      <c r="B9" s="7" t="s">
        <v>35</v>
      </c>
      <c r="C9" s="17" t="s">
        <v>41</v>
      </c>
      <c r="D9" s="7">
        <v>0.05</v>
      </c>
      <c r="E9" s="7">
        <v>860</v>
      </c>
      <c r="F9" s="7">
        <f t="shared" si="0"/>
        <v>43</v>
      </c>
      <c r="G9" s="7"/>
    </row>
    <row r="10" spans="1:7" ht="14.25" x14ac:dyDescent="0.2">
      <c r="A10" s="17">
        <v>9</v>
      </c>
      <c r="B10" s="7" t="s">
        <v>36</v>
      </c>
      <c r="C10" s="17" t="s">
        <v>41</v>
      </c>
      <c r="D10" s="7">
        <v>0.05</v>
      </c>
      <c r="E10" s="7">
        <v>370</v>
      </c>
      <c r="F10" s="7">
        <f t="shared" si="0"/>
        <v>18.5</v>
      </c>
      <c r="G10" s="7"/>
    </row>
    <row r="11" spans="1:7" x14ac:dyDescent="0.25">
      <c r="E11" s="7" t="s">
        <v>44</v>
      </c>
      <c r="F11" s="7">
        <f>SUM(F2:F10)</f>
        <v>5330</v>
      </c>
      <c r="G11" s="7"/>
    </row>
    <row r="18" spans="6:6" x14ac:dyDescent="0.25">
      <c r="F18" s="18"/>
    </row>
    <row r="19" spans="6:6" x14ac:dyDescent="0.25">
      <c r="F19" s="19"/>
    </row>
  </sheetData>
  <sortState ref="A2:E21">
    <sortCondition descending="1" ref="D3"/>
  </sortState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ЗАДАНИЕ1</vt:lpstr>
      <vt:lpstr>ЗАДАНИЕ2</vt:lpstr>
      <vt:lpstr>ЗАДАНИE3</vt:lpstr>
      <vt:lpstr>ЗАДАНИЕ4</vt:lpstr>
      <vt:lpstr>ТАБЛИЦА1</vt:lpstr>
      <vt:lpstr>ТАБЛИЦА2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2008-08-31T19:38:15Z</dcterms:created>
  <dcterms:modified xsi:type="dcterms:W3CDTF">2013-02-04T06:00:17Z</dcterms:modified>
</cp:coreProperties>
</file>